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2375" firstSheet="9" activeTab="9"/>
  </bookViews>
  <sheets>
    <sheet name="财务收支预算总表01-1" sheetId="21" r:id="rId1"/>
    <sheet name="部门收入预算表01-2 " sheetId="22" r:id="rId2"/>
    <sheet name="部门支出预算表01-3" sheetId="23" r:id="rId3"/>
    <sheet name="财政拨款收支预算总表02-1" sheetId="2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1" sheetId="25" r:id="rId14"/>
    <sheet name="政府购买服务预算表08-2表" sheetId="26" r:id="rId15"/>
    <sheet name="区对下转移支付预算表09-1" sheetId="27" r:id="rId16"/>
    <sheet name="区对下转移支付绩效目标表09-2" sheetId="28" r:id="rId17"/>
    <sheet name="新增资产配置表10" sheetId="18" r:id="rId18"/>
    <sheet name="上级补助项目支出预算表11" sheetId="29" r:id="rId19"/>
    <sheet name="部门项目中期规划预算表12" sheetId="20" r:id="rId20"/>
  </sheets>
  <definedNames>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7">新增资产配置表10!$A:$A,新增资产配置表10!$1:$1</definedName>
    <definedName name="_xlnm.Print_Titles" localSheetId="19">部门项目中期规划预算表12!$A:$A,部门项目中期规划预算表12!$1:$1</definedName>
    <definedName name="_xlnm.Print_Titles" localSheetId="3">'财政拨款收支预算总表02-1'!$A$1:$IV$6</definedName>
    <definedName name="_xlnm._FilterDatabase" localSheetId="3"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<sst xmlns="http://schemas.openxmlformats.org/spreadsheetml/2006/main" count="2420" uniqueCount="710">
  <si>
    <t>预算01-1表</t>
  </si>
  <si>
    <t>财务收支预算总表</t>
  </si>
  <si>
    <t>单位名称：曲靖市麒麟区人民政府西城街道办事处</t>
  </si>
  <si>
    <t>单位:万元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</si>
  <si>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</si>
  <si>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</si>
  <si>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</si>
  <si>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</si>
  <si>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</si>
  <si>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</si>
  <si>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</si>
  <si>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</si>
  <si>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</si>
  <si>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</si>
  <si>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</si>
  <si>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</si>
  <si>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</si>
  <si>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</si>
  <si>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</si>
  <si>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</si>
  <si>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</si>
  <si>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</si>
  <si>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</si>
  <si>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</si>
  <si>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</si>
  <si>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</si>
  <si>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</si>
  <si>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</si>
  <si>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</si>
  <si>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</si>
  <si>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</si>
  <si>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</si>
  <si>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</si>
  <si>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</si>
  <si>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</si>
  <si>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</si>
  <si>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</si>
  <si>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</si>
  <si>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</si>
  <si>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</si>
  <si>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</si>
  <si>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</si>
  <si>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</si>
  <si>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</si>
  <si>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</si>
  <si>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</si>
  <si>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</si>
  <si>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</si>
  <si>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</si>
  <si>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</si>
  <si>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</si>
  <si>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</si>
  <si>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</si>
  <si>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</si>
  <si>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</si>
  <si>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</si>
  <si>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</si>
  <si>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</si>
  <si>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</si>
  <si>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</si>
  <si>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</si>
  <si>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</si>
  <si>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</si>
  <si>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</si>
  <si>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</si>
  <si>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</si>
  <si>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</si>
  <si>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</si>
  <si>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551</t>
  </si>
  <si>
    <t>曲靖市麒麟区人民政府西城街道办事处</t>
  </si>
  <si>
    <t>551001</t>
  </si>
  <si>
    <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</si>
  <si>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</si>
  <si>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</si>
  <si>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</si>
  <si>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</si>
  <si>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</si>
  <si>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</si>
  <si>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</si>
  <si>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</si>
  <si>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</si>
  <si>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</si>
  <si>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</si>
  <si>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</si>
  <si>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</si>
  <si>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合  计</t>
  </si>
  <si>
    <t>说明：曲靖市麒麟区人民政府西城街道办事处2025年无部门支出预算，故此表为空表</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</si>
  <si>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</si>
  <si>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</si>
  <si>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</si>
  <si>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</si>
  <si>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</si>
  <si>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</si>
  <si>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</si>
  <si>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</si>
  <si>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</si>
  <si>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</si>
  <si>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</si>
  <si>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</si>
  <si>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</si>
  <si>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</si>
  <si>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</si>
  <si>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</si>
  <si>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</si>
  <si>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</si>
  <si>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</si>
  <si>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</si>
  <si>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</si>
  <si>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</si>
  <si>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</si>
  <si>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</si>
  <si>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</si>
  <si>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</si>
  <si>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</si>
  <si>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</si>
  <si>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</si>
  <si>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</si>
  <si>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</si>
  <si>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</si>
  <si>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</si>
  <si>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</si>
  <si>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</si>
  <si>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</si>
  <si>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收 入 总 计</t>
  </si>
  <si>
    <t>预算02-2表</t>
  </si>
  <si>
    <t>一般公共预算支出预算表（按功能科目分类）</t>
  </si>
  <si>
    <t>单位：万元</t>
  </si>
  <si>
    <t>部门预算支出功能分类科目</t>
  </si>
  <si>
    <t>人员经费</t>
  </si>
  <si>
    <t>公用经费</t>
  </si>
  <si>
    <t>1</t>
  </si>
  <si>
    <t>2</t>
  </si>
  <si>
    <t>3</t>
  </si>
  <si>
    <t>4</t>
  </si>
  <si>
    <t>5</t>
  </si>
  <si>
    <t>6</t>
  </si>
  <si>
    <t>201</t>
  </si>
  <si>
    <t>一般公共服务支出</t>
  </si>
  <si>
    <t>20101</t>
  </si>
  <si>
    <t>人大事务</t>
  </si>
  <si>
    <t>2010102</t>
  </si>
  <si>
    <t>一般行政管理事务</t>
  </si>
  <si>
    <t>20102</t>
  </si>
  <si>
    <t>政协事务</t>
  </si>
  <si>
    <t>2010202</t>
  </si>
  <si>
    <t>20103</t>
  </si>
  <si>
    <t>政府办公厅（室）及相关机构事务</t>
  </si>
  <si>
    <t>2010301</t>
  </si>
  <si>
    <t>行政运行</t>
  </si>
  <si>
    <t>2010302</t>
  </si>
  <si>
    <t>2010399</t>
  </si>
  <si>
    <t>其他政府办公厅（室）及相关机构事务支出</t>
  </si>
  <si>
    <t>20111</t>
  </si>
  <si>
    <t>纪检监察事务</t>
  </si>
  <si>
    <t>2011102</t>
  </si>
  <si>
    <t>20129</t>
  </si>
  <si>
    <t>群众团体事务</t>
  </si>
  <si>
    <t>2012901</t>
  </si>
  <si>
    <t>20131</t>
  </si>
  <si>
    <t>党委办公厅（室）及相关机构事务</t>
  </si>
  <si>
    <t>2013102</t>
  </si>
  <si>
    <t>20139</t>
  </si>
  <si>
    <t>社会工作事务</t>
  </si>
  <si>
    <t>2013904</t>
  </si>
  <si>
    <t>专项业务</t>
  </si>
  <si>
    <t>204</t>
  </si>
  <si>
    <t>公共安全支出</t>
  </si>
  <si>
    <t>20402</t>
  </si>
  <si>
    <t>公安</t>
  </si>
  <si>
    <t>2040202</t>
  </si>
  <si>
    <t>208</t>
  </si>
  <si>
    <t>社会保障和就业支出</t>
  </si>
  <si>
    <t>20805</t>
  </si>
  <si>
    <t>行政事业单位养老支出</t>
  </si>
  <si>
    <t>2080501</t>
  </si>
  <si>
    <t>行政单位离退休</t>
  </si>
  <si>
    <t>2080502</t>
  </si>
  <si>
    <t>事业单位离退休</t>
  </si>
  <si>
    <t>2080505</t>
  </si>
  <si>
    <t>机关事业单位基本养老保险缴费支出</t>
  </si>
  <si>
    <t>20827</t>
  </si>
  <si>
    <t>财政对其他社会保险基金的补助</t>
  </si>
  <si>
    <t>2082701</t>
  </si>
  <si>
    <t>财政对失业保险基金的补助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</si>
  <si>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</si>
  <si>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</si>
  <si>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</si>
  <si>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</si>
  <si>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</si>
  <si>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</si>
  <si>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</si>
  <si>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</si>
  <si>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</si>
  <si>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</si>
  <si>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</si>
  <si>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</si>
  <si>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</si>
  <si>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</si>
  <si>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</si>
  <si>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</si>
  <si>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</si>
  <si>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2120199</t>
  </si>
  <si>
    <t>其他城乡社区管理事务支出</t>
  </si>
  <si>
    <t>21202</t>
  </si>
  <si>
    <t>城乡社区规划与管理</t>
  </si>
  <si>
    <t>2120201</t>
  </si>
  <si>
    <t>21205</t>
  </si>
  <si>
    <t>城乡社区环境卫生</t>
  </si>
  <si>
    <t>2120501</t>
  </si>
  <si>
    <t>213</t>
  </si>
  <si>
    <t>农林水支出</t>
  </si>
  <si>
    <t>21301</t>
  </si>
  <si>
    <t>农业农村</t>
  </si>
  <si>
    <t>2130199</t>
  </si>
  <si>
    <t>其他农业农村支出</t>
  </si>
  <si>
    <t>21302</t>
  </si>
  <si>
    <t>林业和草原</t>
  </si>
  <si>
    <t>2130234</t>
  </si>
  <si>
    <t>林业草原防灾减灾</t>
  </si>
  <si>
    <t>21303</t>
  </si>
  <si>
    <t>水利</t>
  </si>
  <si>
    <t>2130314</t>
  </si>
  <si>
    <t>防汛</t>
  </si>
  <si>
    <t>221</t>
  </si>
  <si>
    <t>住房保障支出</t>
  </si>
  <si>
    <t>22102</t>
  </si>
  <si>
    <t>住房改革支出</t>
  </si>
  <si>
    <t>2210201</t>
  </si>
  <si>
    <t>住房公积金</t>
  </si>
  <si>
    <t>预算02-3表</t>
  </si>
  <si>
    <t>一般公共预算支出预算表（按经济科目分类）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</si>
  <si>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</si>
  <si>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</si>
  <si>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</si>
  <si>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</si>
  <si>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</si>
  <si>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</si>
  <si>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</si>
  <si>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</si>
  <si>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</si>
  <si>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</si>
  <si>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</si>
  <si>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</si>
  <si>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</si>
  <si>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</si>
  <si>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</si>
  <si>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</si>
  <si>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</si>
  <si>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</si>
  <si>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</si>
  <si>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</si>
  <si>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</si>
  <si>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</si>
  <si>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</si>
  <si>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</si>
  <si>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</si>
  <si>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</si>
  <si>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</si>
  <si>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</si>
  <si>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</si>
  <si>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</si>
  <si>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</si>
  <si>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</si>
  <si>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</si>
  <si>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</si>
  <si>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99</t>
  </si>
  <si>
    <t>其他工资福利支出</t>
  </si>
  <si>
    <t>07</t>
  </si>
  <si>
    <t>绩效工资</t>
  </si>
  <si>
    <t>502</t>
  </si>
  <si>
    <t>机关商品和服务支出</t>
  </si>
  <si>
    <t>08</t>
  </si>
  <si>
    <t>机关事业单位基本养老保险缴费</t>
  </si>
  <si>
    <t>办公经费</t>
  </si>
  <si>
    <t>职工基本医疗保险缴费</t>
  </si>
  <si>
    <t>05</t>
  </si>
  <si>
    <t>委托业务费</t>
  </si>
  <si>
    <t>公务员医疗补助缴费</t>
  </si>
  <si>
    <t>06</t>
  </si>
  <si>
    <t>公务接待费</t>
  </si>
  <si>
    <t>其他社会保障缴费</t>
  </si>
  <si>
    <t>505</t>
  </si>
  <si>
    <t>对事业单位经常性补助</t>
  </si>
  <si>
    <t>509</t>
  </si>
  <si>
    <t>对个人和家庭的补助</t>
  </si>
  <si>
    <t>302</t>
  </si>
  <si>
    <t>商品和服务支出</t>
  </si>
  <si>
    <t>离退休费</t>
  </si>
  <si>
    <t>办公费</t>
  </si>
  <si>
    <t>租赁费</t>
  </si>
  <si>
    <t>26</t>
  </si>
  <si>
    <t>劳务费</t>
  </si>
  <si>
    <t>27</t>
  </si>
  <si>
    <t>28</t>
  </si>
  <si>
    <t>工会经费</t>
  </si>
  <si>
    <t>29</t>
  </si>
  <si>
    <t>福利费</t>
  </si>
  <si>
    <t>39</t>
  </si>
  <si>
    <t>其他交通费用</t>
  </si>
  <si>
    <t>303</t>
  </si>
  <si>
    <t>退休费</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</si>
  <si>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</si>
  <si>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</si>
  <si>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</si>
  <si>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</si>
  <si>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</si>
  <si>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</si>
  <si>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</si>
  <si>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</si>
  <si>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</si>
  <si>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</si>
  <si>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</si>
  <si>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</si>
  <si>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</si>
  <si>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</si>
  <si>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</si>
  <si>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</si>
  <si>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</si>
  <si>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</si>
  <si>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t>
  </si>
  <si>
    <t>财政拨款结转结余</t>
  </si>
  <si>
    <t>政府性基金预算算</t>
  </si>
  <si>
    <t>事业单位
经营收入</t>
  </si>
  <si>
    <t>全年数</t>
  </si>
  <si>
    <t>已预拨</t>
  </si>
  <si>
    <t>已提前安排</t>
  </si>
  <si>
    <t>抵扣上年垫付资金</t>
  </si>
  <si>
    <t>本次下达</t>
  </si>
  <si>
    <t>另文下达</t>
  </si>
  <si>
    <t>其中：转隶人员公用经费</t>
  </si>
  <si>
    <t>530303210000000000584</t>
  </si>
  <si>
    <t>行政人员支出工资</t>
  </si>
  <si>
    <t>30101</t>
  </si>
  <si>
    <t>530303210000000000585</t>
  </si>
  <si>
    <t>事业人员支出工资</t>
  </si>
  <si>
    <t>30102</t>
  </si>
  <si>
    <t>30103</t>
  </si>
  <si>
    <t>30107</t>
  </si>
  <si>
    <t>530303231100001510941</t>
  </si>
  <si>
    <t>公务员基础绩效奖</t>
  </si>
  <si>
    <t>530303241100002408511</t>
  </si>
  <si>
    <t>事业人员参照公务员规范后绩效奖</t>
  </si>
  <si>
    <t>530303210000000000586</t>
  </si>
  <si>
    <t>30108</t>
  </si>
  <si>
    <t>30110</t>
  </si>
  <si>
    <t>30111</t>
  </si>
  <si>
    <t>30112</t>
  </si>
  <si>
    <t>530303210000000000587</t>
  </si>
  <si>
    <t>30113</t>
  </si>
  <si>
    <t>530303210000000000589</t>
  </si>
  <si>
    <t>30199</t>
  </si>
  <si>
    <t>530303210000000000592</t>
  </si>
  <si>
    <t>其他公用支出</t>
  </si>
  <si>
    <t>30201</t>
  </si>
  <si>
    <t>530303210000000000590</t>
  </si>
  <si>
    <t>30217</t>
  </si>
  <si>
    <t>530303210000000000591</t>
  </si>
  <si>
    <t>30228</t>
  </si>
  <si>
    <t>30229</t>
  </si>
  <si>
    <t>530303241100002408512</t>
  </si>
  <si>
    <t>公务交通补贴</t>
  </si>
  <si>
    <t>30239</t>
  </si>
  <si>
    <t>530303210000000000588</t>
  </si>
  <si>
    <t>30302</t>
  </si>
  <si>
    <t>预算05-1表</t>
  </si>
  <si>
    <t>项目支出预算表（其他运转类.特定目标类项目）</t>
  </si>
  <si>
    <t>项目分类</t>
  </si>
  <si>
    <t>经济科目编码</t>
  </si>
  <si>
    <t>经济科目名称</t>
  </si>
  <si>
    <t>本年拨款</t>
  </si>
  <si>
    <t>其中：本次下达</t>
  </si>
  <si>
    <t>办事处工作经费</t>
  </si>
  <si>
    <t>事业发展类</t>
  </si>
  <si>
    <t>530303251100003894834</t>
  </si>
  <si>
    <t>保洁经费</t>
  </si>
  <si>
    <t>530303210000000000238</t>
  </si>
  <si>
    <t>30226</t>
  </si>
  <si>
    <t>打击传销专项工作经费</t>
  </si>
  <si>
    <t>530303210000000000266</t>
  </si>
  <si>
    <t>党工委日常工作专项经费</t>
  </si>
  <si>
    <t>专项业务类</t>
  </si>
  <si>
    <t>530303210000000000468</t>
  </si>
  <si>
    <t>党建工作专项经费</t>
  </si>
  <si>
    <t>530303210000000000232</t>
  </si>
  <si>
    <t>党建引领基层治理工作经费</t>
  </si>
  <si>
    <t>民生类</t>
  </si>
  <si>
    <t>530303251100003846827</t>
  </si>
  <si>
    <t>30227</t>
  </si>
  <si>
    <t>防汛、抗旱工作专项经费</t>
  </si>
  <si>
    <t>530303210000000000251</t>
  </si>
  <si>
    <t>红旗社区奖励经费</t>
  </si>
  <si>
    <t>530303251100003846820</t>
  </si>
  <si>
    <t>纪工委工作专项经费</t>
  </si>
  <si>
    <t>530303210000000000257</t>
  </si>
  <si>
    <t>街道租用办公场所专项经费</t>
  </si>
  <si>
    <t>530303210000000000242</t>
  </si>
  <si>
    <t>30214</t>
  </si>
  <si>
    <t>农村公厕管理经费</t>
  </si>
  <si>
    <t>530303251100003894904</t>
  </si>
  <si>
    <t>农业农村、民生事务及中心工作经费</t>
  </si>
  <si>
    <t>530303251100003894892</t>
  </si>
  <si>
    <t>人大工委工作专项经费</t>
  </si>
  <si>
    <t>530303210000000000253</t>
  </si>
  <si>
    <t>森林防火工作专项经费</t>
  </si>
  <si>
    <t>530303210000000000245</t>
  </si>
  <si>
    <t>社区八大员补助经费</t>
  </si>
  <si>
    <t>530303251100003846816</t>
  </si>
  <si>
    <t>社区部门工作经费</t>
  </si>
  <si>
    <t>530303251100003846685</t>
  </si>
  <si>
    <t>社区人员工资及保险经费</t>
  </si>
  <si>
    <t>530303251100003846351</t>
  </si>
  <si>
    <t>土地看护专项经费</t>
  </si>
  <si>
    <t>530303210000000000262</t>
  </si>
  <si>
    <t>新增社区人员及工作经费</t>
  </si>
  <si>
    <t>530303251100003881035</t>
  </si>
  <si>
    <t>信访维稳工作专项经费</t>
  </si>
  <si>
    <t>530303210000000000234</t>
  </si>
  <si>
    <t>政协工作专项经费</t>
  </si>
  <si>
    <t>530303210000000000256</t>
  </si>
  <si>
    <t>预算05-2表</t>
  </si>
  <si>
    <t>项目支出绩效目标表（本次下达）</t>
  </si>
  <si>
    <t>项目年度绩效目标</t>
  </si>
  <si>
    <t>一级指标</t>
  </si>
  <si>
    <t>二级指标</t>
  </si>
  <si>
    <t>三级指标</t>
  </si>
  <si>
    <t>指标性质</t>
  </si>
  <si>
    <t>指标值</t>
  </si>
  <si>
    <t>度量单位</t>
  </si>
  <si>
    <t>指标属性</t>
  </si>
  <si>
    <t>指标内容</t>
  </si>
  <si>
    <t>为了减少防火救火人员伤亡和财产损失，确保发生火灾时物资能够得到及时保障，每年度安排预算作为森林防火经费，用于开展森林防火物资储备、防火隔离带清理、防火通道建设。</t>
  </si>
  <si>
    <t>产出指标</t>
  </si>
  <si>
    <t>数量指标</t>
  </si>
  <si>
    <t>保障防护人员数量</t>
  </si>
  <si>
    <t>&gt;=</t>
  </si>
  <si>
    <t>40</t>
  </si>
  <si>
    <t>人</t>
  </si>
  <si>
    <t>定量指标</t>
  </si>
  <si>
    <t>反映森林防火经费保障人数</t>
  </si>
  <si>
    <t>质量指标</t>
  </si>
  <si>
    <t>物资保障率</t>
  </si>
  <si>
    <t>80</t>
  </si>
  <si>
    <t>%</t>
  </si>
  <si>
    <t>反映物资保障情况</t>
  </si>
  <si>
    <t>时效指标</t>
  </si>
  <si>
    <t>物资保障及时率</t>
  </si>
  <si>
    <t>反映物资保障及时情况</t>
  </si>
  <si>
    <t>效益指标</t>
  </si>
  <si>
    <t>社会效益</t>
  </si>
  <si>
    <t>防火救火能力提升情况</t>
  </si>
  <si>
    <t>90</t>
  </si>
  <si>
    <t>项目实施后防火救火能力是否得到有效提升</t>
  </si>
  <si>
    <t>可持续影响</t>
  </si>
  <si>
    <t>项目持续发挥作用的期限</t>
  </si>
  <si>
    <t>年</t>
  </si>
  <si>
    <t>反映项目持续发挥作用的期限</t>
  </si>
  <si>
    <t>满意度指标</t>
  </si>
  <si>
    <t>服务对象满意度</t>
  </si>
  <si>
    <t>防护人员满意程度</t>
  </si>
  <si>
    <t>反应防护人员对物资储备的满意度</t>
  </si>
  <si>
    <t>完成年度农业年报、生产总值统计及网络直报工作，完成各级下达农业生产任务，继续开展红火蚁普
查、科普宣传工作。开展农机安全知识宣传教育，深入道路、田间，对从事农田作业及兼营运输的拖拉 机及其驾驶员进行监督检查。</t>
  </si>
  <si>
    <t>目标任务实际完成率</t>
  </si>
  <si>
    <t>100</t>
  </si>
  <si>
    <t>根据西城街道2025年度狠抓落实责任书方案规定的完成年度农业生产任 务。</t>
  </si>
  <si>
    <t>农业产出质量达标率</t>
  </si>
  <si>
    <t>本年度耕种的农业产物合格率</t>
  </si>
  <si>
    <t>工作完成及时性</t>
  </si>
  <si>
    <t>=</t>
  </si>
  <si>
    <t>1.00</t>
  </si>
  <si>
    <t>在上级部门规定时间内完成所要求的日常工作</t>
  </si>
  <si>
    <t>经济效益</t>
  </si>
  <si>
    <t>促进农民增收</t>
  </si>
  <si>
    <t>反应较上一年度农民农作产物收益</t>
  </si>
  <si>
    <t>辖区务农人员满意度</t>
  </si>
  <si>
    <t>考核本项目实施后，辖区务农人员对该项目的满意度案</t>
  </si>
  <si>
    <t>为了组织开展有效的打击传销宣传工作，开展“无传销社区”创建工作，认真开展外来人口排查及打击传销工作，确保辖区无有组织的传销窝点，而保障打击传销宣传以及打击传销过程中需要的物资经费</t>
  </si>
  <si>
    <t>打击传销宣传工作</t>
  </si>
  <si>
    <t>次</t>
  </si>
  <si>
    <t>反应开展打击传销宣传工作次数</t>
  </si>
  <si>
    <t>打击传销覆盖率</t>
  </si>
  <si>
    <t>反映街道打击传销工作是否全覆盖</t>
  </si>
  <si>
    <t>打击传销及时率</t>
  </si>
  <si>
    <t>周</t>
  </si>
  <si>
    <t>反应发现传销窝点后，是否及时清理人员，清除窝点。</t>
  </si>
  <si>
    <t>市场经济秩序改善</t>
  </si>
  <si>
    <t>反应工作开展后市场经济秩序是否得到改善</t>
  </si>
  <si>
    <t>群众防范意识提升</t>
  </si>
  <si>
    <t>反应项目实施后群众防范意识是否明显提升</t>
  </si>
  <si>
    <t>社会公众满意度</t>
  </si>
  <si>
    <t>反应辖区群众对街道打击传销工作的满意度</t>
  </si>
  <si>
    <t>土地看护人员经费按时拨付，土地看护管理设备、物资购买及时，使街道辖区已征未用土地不被非法占用、挪用。</t>
  </si>
  <si>
    <t>已征未用土地看护率</t>
  </si>
  <si>
    <t>反应辖区所有已征未用土地是否能得到有效看护</t>
  </si>
  <si>
    <t>已征未用土地管理良好</t>
  </si>
  <si>
    <t>反应已征未用土地是否能够得到妥善管理，有无非法使用情况</t>
  </si>
  <si>
    <t>土地看护及时性</t>
  </si>
  <si>
    <t>反应是否及时安排人员及时管理已被征收还未使用的空地</t>
  </si>
  <si>
    <t>拨付土地看护人员经费</t>
  </si>
  <si>
    <t>反应项目实行之后土地看护是否得到提升</t>
  </si>
  <si>
    <t>土地看护人员满意度</t>
  </si>
  <si>
    <t>反映土地看护人员满意度</t>
  </si>
  <si>
    <t>发放社区人员工资</t>
  </si>
  <si>
    <t>按照标准发放工资</t>
  </si>
  <si>
    <t>标准</t>
  </si>
  <si>
    <t>元</t>
  </si>
  <si>
    <t>是否严格按照标准发放工资</t>
  </si>
  <si>
    <t>工资发放完成率</t>
  </si>
  <si>
    <t>是否完成全员工资发放</t>
  </si>
  <si>
    <t>工资发放及时率</t>
  </si>
  <si>
    <t>发放工资是否及时</t>
  </si>
  <si>
    <t>社区干部幸福感</t>
  </si>
  <si>
    <t>95</t>
  </si>
  <si>
    <t>社区干部满意度</t>
  </si>
  <si>
    <t>按时将年度房屋租金，车位费、水电费、物业管理费支付给租赁方，确保街道有稳定的办公场地，保障街道各项工正常运转。</t>
  </si>
  <si>
    <t>房屋租金兑付率</t>
  </si>
  <si>
    <t>根据街道与租赁方签订的租房合同，兑付合同签订金额</t>
  </si>
  <si>
    <t>租入的办公用房质量达标率</t>
  </si>
  <si>
    <t>租入的房屋质量达标，是否存在危房、漏水等严重问题</t>
  </si>
  <si>
    <t>租房期限</t>
  </si>
  <si>
    <t>次/年</t>
  </si>
  <si>
    <t>根据街道与租赁方签订的租房合同，是否按照合同时限</t>
  </si>
  <si>
    <t>签订合同及时性</t>
  </si>
  <si>
    <t>每年末签订次年租房合同</t>
  </si>
  <si>
    <t>日</t>
  </si>
  <si>
    <t>是否每年末签订次年租房合同，确保办公用房持续使用，无中断现象</t>
  </si>
  <si>
    <t>办公效率</t>
  </si>
  <si>
    <t>租用办公房后街道职工干部办事热情，是否主动积极，未出现推脱现象</t>
  </si>
  <si>
    <t>街道工作人员满意度</t>
  </si>
  <si>
    <t>定性指标</t>
  </si>
  <si>
    <t>街道工作人员对租用的办公房是否满意度</t>
  </si>
  <si>
    <t>领导街道全面工作。强化基层党组织政治功能，抓好党性教育。持续推进智慧党建工作。强化书记抓基层党建主体责任。抓好党员队伍日常教育管理。常态化开展学习教育，街道党委各支部每月需开展至少一次“两学一做”学习教育，严格执行“不忘初心、牢记使命”主题教育。用活用好“学习强国”“云岭先锋”等平台资源，各党员每日通过APP自行学习，推进现代信息技术与党建工作深度融合。</t>
  </si>
  <si>
    <t>培训学习实际完成率</t>
  </si>
  <si>
    <t>街道党工委是否每月开展一次活动</t>
  </si>
  <si>
    <t>领导街道全面工作。强化基层党组织政治功能，抓好党性教育。持续推进智慧党建工作。强化书记抓基层党建主体责任。抓好党员队伍日常教育管理。常态化开展学习教育，街道党委各支部每月需开展至少一次“两学一做”学习教育，严格执行“不忘初心、牢记使命”制度教育。用活用好“学习强国”“云岭先锋”等平台资源，各党员每日通过APP自行学习，推进现代信息技术与党建工作深度融合。</t>
  </si>
  <si>
    <t>工作完成率</t>
  </si>
  <si>
    <t>根据街道政协委员2022年接受上级部门工作安排的工作完成情况</t>
  </si>
  <si>
    <t>辖区党员参与各项活动率</t>
  </si>
  <si>
    <t>辖区党员满意度</t>
  </si>
  <si>
    <t>辖区党员对项目实施效果的满意程度</t>
  </si>
  <si>
    <t>圆满完成各项目标任务</t>
  </si>
  <si>
    <t>指标完成率</t>
  </si>
  <si>
    <t>根据实际工作开展情况</t>
  </si>
  <si>
    <t>公众满意度</t>
  </si>
  <si>
    <t>加强辖区保洁员管理力度，严格遵守上下班制度。加强对村内“三堆”进行规范，房前屋后无杂物，明沟暗渠定期清理，生活垃圾日产日清，加大对建筑垃圾倾倒监管力度，确保辖区内环境卫生干净整洁。按时发放保洁员工资。</t>
  </si>
  <si>
    <t>保洁员工资兑付率</t>
  </si>
  <si>
    <t>保洁员工资发放情况，是否按照标准</t>
  </si>
  <si>
    <t>环境卫生达标率</t>
  </si>
  <si>
    <t>根据辖区各地环境是否有明显提升作为标准</t>
  </si>
  <si>
    <t>垃圾清运</t>
  </si>
  <si>
    <t>天</t>
  </si>
  <si>
    <t>辖区垃圾箱体垃圾清运是否每日一清</t>
  </si>
  <si>
    <t>开展宣传</t>
  </si>
  <si>
    <t>根据街道开展环境保护、爱国卫生运动等活动情况</t>
  </si>
  <si>
    <t>生态效益</t>
  </si>
  <si>
    <t>人居环境提升</t>
  </si>
  <si>
    <t>通过调查问卷的方式对辖区整体人居环境质量是否达标进行调查</t>
  </si>
  <si>
    <t>辖区群众满意度</t>
  </si>
  <si>
    <t>通过调查的形式对辖区群众满意度进行分析</t>
  </si>
  <si>
    <t>开展党风廉政建设工作，做到年初有工作计划，年中、年末有工作总结，研究部署本单位党风廉政建设工作会议不少于4次。开展廉政文化“六进”活动。监督街道办事处及社区招投标、“三务”公开、“四帐两薄”等工作开展。</t>
  </si>
  <si>
    <t>召开会议情况</t>
  </si>
  <si>
    <t>根据研究部署本单位党风廉政建设工作会议开展情况</t>
  </si>
  <si>
    <t>活动情况</t>
  </si>
  <si>
    <t>根据开展廉政文化“六进”活动情况</t>
  </si>
  <si>
    <t>完成及时性</t>
  </si>
  <si>
    <t>&lt;=</t>
  </si>
  <si>
    <t>党风廉政建设情况</t>
  </si>
  <si>
    <t>根据街道办事处及社区招投标、“三务”公开、“四帐两薄”等工作对外公开情况</t>
  </si>
  <si>
    <t>监督公开情况</t>
  </si>
  <si>
    <t>根据纪工委每年查处的歪风邪气人员情况</t>
  </si>
  <si>
    <t>群众满意度</t>
  </si>
  <si>
    <t>通过调查了解辖区群众对街道纪工委工作的满意程度</t>
  </si>
  <si>
    <t>推动基层事务治理重心向基层下移，以网格化、社会化服务为方向，推进公众参与共建共治共享；定期排查研判、积极预防和妥善处置涉及民族宗教因素各种矛盾纠纷，综合运用法律、教育、协商、调解等方式，积极化解影响民族团结的矛盾纠纷。2022年矛盾纠纷化解量需达到80%，管控辖区信访人员到市，到省，到京上访率达到90%。</t>
  </si>
  <si>
    <t>案件处置率</t>
  </si>
  <si>
    <t>街道每年解决信访问题及矛盾纠纷的数量是否达标</t>
  </si>
  <si>
    <t>信访案件二次上访率</t>
  </si>
  <si>
    <t>部门已受理并办结的矛盾纠纷是否出现二次上访的情况</t>
  </si>
  <si>
    <t>信访案件处理及时性</t>
  </si>
  <si>
    <t>通过问卷调查了解街道办事人员接访后是否热情及时处理相关事务情况</t>
  </si>
  <si>
    <t>信访案件控制率</t>
  </si>
  <si>
    <t>管控辖区信访人员到市，到省，到京上访</t>
  </si>
  <si>
    <t>矛盾纠纷下降情况</t>
  </si>
  <si>
    <t>信访工作人员工作效率是否明显提升，本年度需解决的矛盾纠纷是否明显下降</t>
  </si>
  <si>
    <t>建立工作机制，健全工作流程</t>
  </si>
  <si>
    <t>建立健全</t>
  </si>
  <si>
    <t>个</t>
  </si>
  <si>
    <t>在提高工作效率方面建立了新举措，确保部门工作长期可持续发展的保障。</t>
  </si>
  <si>
    <t>反应社会公众对街道解决问题满意度</t>
  </si>
  <si>
    <t>防汛抗旱和其他突发事故的协调处理、消防等工作，应急力量建设和物资储备工作，灾情报告和发布工作，</t>
  </si>
  <si>
    <t>反映防汛、抗旱经费保障人数</t>
  </si>
  <si>
    <t>防汛、抗旱能力提升情况</t>
  </si>
  <si>
    <t>项目实施后防汛、抗旱能力是否得到有效提升</t>
  </si>
  <si>
    <t>圆满完成目标任务</t>
  </si>
  <si>
    <t>经费发放率</t>
  </si>
  <si>
    <t>圆满完成各项任务指标</t>
  </si>
  <si>
    <t>经费发放及时率</t>
  </si>
  <si>
    <t>可持续影响率</t>
  </si>
  <si>
    <t>保障公共厕所管理及管理人员经费，确保80公厕能够正常投入使用，确保公厕保洁员工资足额发放到位，确保公共厕所环境卫生良好。</t>
  </si>
  <si>
    <t>公厕正常投入使用率</t>
  </si>
  <si>
    <t>反应公厕是否能够正常投入使用</t>
  </si>
  <si>
    <t>公厕环境卫生质量达标率</t>
  </si>
  <si>
    <t>反应公厕卫生质量是否达到标准</t>
  </si>
  <si>
    <t>公厕清洁维护及时性</t>
  </si>
  <si>
    <t>反应公厕清洁维护及时性</t>
  </si>
  <si>
    <t>通过调查问卷的方式对126座公厕环境质量是否达标进行调查</t>
  </si>
  <si>
    <t>居民满意度</t>
  </si>
  <si>
    <t>用以反映辖区内居民对公厕管理的满意程度</t>
  </si>
  <si>
    <t>根据工做实际开展情况</t>
  </si>
  <si>
    <t>一是常态化开展“两学一做”学习教育，严格执行“不忘初心、牢记使命”主题教育。用活用好“学习 强国”“云岭先锋”等平台资源，推进现代信息技术与党建工作深度融合。积极探索推进“红色物
业”,继续开展“红旗社区”创建。稳步发展壮大社区集体经济，继续抓实社区优秀人才回引计划。
二是强势推进征地拆迁工作，深化信访工作机制，积极探索符合经开区发展的居民安置模式，完善湛大 屯安置新区相关报批手续，保障项目推进，营造和谐有序的社会环境。
三是依托“智汇西城”小程序，统筹推进“大数据管理+服务”建设，将逐步实现管人管物管事与监督  一体推进，打造一平台共享、一站式服务的整合型智慧化指挥管理平台，保证万千民情掌握方寸间，千 万诉求解决网格中，初步构建起数字街道社区单元的雏形。</t>
  </si>
  <si>
    <t>办公设备供应率</t>
  </si>
  <si>
    <t>反应街道电子设施、硬件设施等办公设备供应是否及时</t>
  </si>
  <si>
    <t>一是常态化开展“两学一做”学习教育，严格执行“不忘初心、牢记使命”制度教育。用活用好“学习 强国”“云岭先锋”等平台资源，推进现代信息技术与党建工作深度融合。积极探索推进“红色物
业”,继续开展“红旗社区”创建。稳步发展壮大社区集体经济，继续抓实社区优秀人才回引计划。
二是强势推进征地拆迁工作，深化信访工作机制，积极探索符合经开区发展的居民安置模式，完善湛大 屯安置新区相关报批手续，保障项目推进，营造和谐有序的社会环境。
三是依托“智汇西城”小程序，统筹推进“大数据管理+服务”建设，将逐步实现管人管物管事与监督  一体推进，打造一平台共享、一站式服务的整合型智慧化指挥管理平台，保证万千民情掌握方寸间，千 万诉求解决网格中，初步构建起数字街道社区单元的雏形。</t>
  </si>
  <si>
    <t>日常工作完成及时性</t>
  </si>
  <si>
    <t>服务辖区群众办事效率</t>
  </si>
  <si>
    <t>工作统计</t>
  </si>
  <si>
    <t>运维机制建设</t>
  </si>
  <si>
    <t>制定</t>
  </si>
  <si>
    <t>是否建立完善的日常管理、长效运维、经费保障、会议培训、综合考评等管
理机制，运维保障经费是否充足，用以反映和考察运维管理制度建设情况。</t>
  </si>
  <si>
    <t>内部职工满意度</t>
  </si>
  <si>
    <t>用以反映可考核单位内部职工对项目实施效果的满意程度</t>
  </si>
  <si>
    <t>按照区人大常委会和街道党工委工作部署，制定街道人大工委工作计划；组织本辖区人大代表学习和宣传宪法、法律法规和人民代表大会及其常委会的决议、决定，检查其在本街道的遵守和执行情况；组织本辖区人大代表对街道办事处和政府派出机构的行政情况进行监督检查，提出意见建议；组织本辖区人大代表对辖区内经济、社会事业、社会治安、社会保障、重点工程、财政性资金收支等情况和人民群众关心的热点、难点问题进行研究；协助本辖区人大代表联系选民，；定期召开座谈会和走访代表；承办区人大常委会本辖区的人大代表选举和罢免工作；组织区人大代表向选民述职，接受选民监督；指导居民委员开展自治活动。</t>
  </si>
  <si>
    <t>视察、调研活动次数</t>
  </si>
  <si>
    <t>根据组织的人大代表开展视察、调研活动次数是否达到标准</t>
  </si>
  <si>
    <t>根据街道人大工委2022年接受上级部门工作安排的工作完成情况</t>
  </si>
  <si>
    <t>辖区群众对街道人大工作的肯定</t>
  </si>
  <si>
    <t>根据调查辖区群众对街道人大工作是否是肯定态度</t>
  </si>
  <si>
    <t>辖区人大代表满意度</t>
  </si>
  <si>
    <t>反应辖区人大代表对街道人大工委工作的满意度</t>
  </si>
  <si>
    <t>按照区政协和街道党工委工作部署，制定街道政协工作计划；组织本辖区政协委员学习和宣传宪法、法律法规和人民代表大会及其常委会的决议、决定，检查其在本街道的遵守和执行情况；组织辖区的政协委员围绕经济社会发展、基层民主法治建设和关系人民群众切身利益以及社会普遍关注的重大问题开展视察、调研活动。</t>
  </si>
  <si>
    <t>政协委员调研次数</t>
  </si>
  <si>
    <t>根据组织的政协委员开展视察、调研活动次数是否达到标准</t>
  </si>
  <si>
    <t>辖区群众对街道政协工作的肯定</t>
  </si>
  <si>
    <t>根据调查辖区群众对街道政协工作是否是肯定态度</t>
  </si>
  <si>
    <t>辖区政协委员满意度</t>
  </si>
  <si>
    <t>反应辖区政协委员对街道人大工委工作的满意度</t>
  </si>
  <si>
    <t>强化基层党组织政治功能，抓好党性教育。持续推进智慧党建工作。强化书记抓基层党建主体责任。抓好党员队伍日常教育管理。常态化开展学习教育，街道党委各支部每月需开展至少一次“两学一做”学习教育，严格执行“不忘初心、牢记使命”主题教育。用活用好“学习强国”“云岭先锋”等平台资源，各党员每日通过APP自行学习，推进现代信息技术与党建工作深度融合。</t>
  </si>
  <si>
    <t>街道党委各支部每月开展一次学习教育好活动</t>
  </si>
  <si>
    <t>强化基层党组织政治功能，抓好党性教育。持续推进智慧党建工作。强化书记抓基层党建主体责任。抓好党员队伍日常教育管理。常态化开展学习教育，街道党委各支部每月需开展至少一次“两学一做”学习教育，严格执行“不忘初心、牢记使命”制度教育。用活用好“学习强国”“云岭先锋”等平台资源，各党员每日通过APP自行学习，推进现代信息技术与党建工作深度融合。</t>
  </si>
  <si>
    <t>APP实际使用率</t>
  </si>
  <si>
    <t>“学习强国”“云岭先锋”APP实名登录使用率</t>
  </si>
  <si>
    <t>学员反馈良好</t>
  </si>
  <si>
    <t>通过调查问卷，所有培训学员整体反馈是否良好。</t>
  </si>
  <si>
    <t>党建责任清单</t>
  </si>
  <si>
    <t>党员队伍发展情况</t>
  </si>
  <si>
    <t>街道党工委是否发展正式党员。</t>
  </si>
  <si>
    <t>预算05-3表</t>
  </si>
  <si>
    <t>项目支出绩效目标表（另文下达）</t>
  </si>
  <si>
    <t>说明：曲靖市麒麟区人民政府西城街道办事处2025年无项目支出绩效目标（另文下达），故此表为空表</t>
  </si>
  <si>
    <t>预算06表</t>
  </si>
  <si>
    <t>政府性基金预算支出预算表</t>
  </si>
  <si>
    <t>单位名称：预算科</t>
  </si>
  <si>
    <t>单位名称</t>
  </si>
  <si>
    <t>本年政府性基金预算支出</t>
  </si>
  <si>
    <t>说明：曲靖市麒麟区人民政府西城街道办事处2025年无政府性基金预算支出，故此表为空表</t>
  </si>
  <si>
    <t>预算07表</t>
  </si>
  <si>
    <t>国有资本经营预算支出预算表</t>
  </si>
  <si>
    <t>本年国有资本经营预算支出</t>
  </si>
  <si>
    <t>说明：曲靖市麒麟区人民政府西城街道办事处2025年无国有资本经营预算支出，故此表为空表</t>
  </si>
  <si>
    <t>预算08-1表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</si>
  <si>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</si>
  <si>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</si>
  <si>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</si>
  <si>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</si>
  <si>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</si>
  <si>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</si>
  <si>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</si>
  <si>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</si>
  <si>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</si>
  <si>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</si>
  <si>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说明：曲靖市麒麟区人民政府西城街道办事处2025年无部门政府采购预算，故此表为空表</t>
  </si>
  <si>
    <t>预算08-2表</t>
  </si>
  <si>
    <t>政府购买服务预算表</t>
  </si>
  <si>
    <t>政府购买服务项目</t>
  </si>
  <si>
    <t>政府购买服务指导性目录代码</t>
  </si>
  <si>
    <t>基本支出/项目支出</t>
  </si>
  <si>
    <t>所属服务类别</t>
  </si>
  <si>
    <t>所属服务领域</t>
  </si>
  <si>
    <t>购买内容简述</t>
  </si>
  <si>
    <t>说明：曲靖市麒麟区人民政府西城街道办事处2025年无政府购买服务预算，故此表为空表</t>
  </si>
  <si>
    <t>区对下转移支付预算表</t>
  </si>
  <si>
    <t>单位名称（项目）</t>
  </si>
  <si>
    <t>地区</t>
  </si>
  <si>
    <t>政府性基金</t>
  </si>
  <si>
    <t>翠峰街道</t>
  </si>
  <si>
    <t>西城街道</t>
  </si>
  <si>
    <t>说明：曲靖市麒麟区人民政府西城街道办事处2025年无区对下转移支付预算，故此表为空表</t>
  </si>
  <si>
    <t>预算09-2表</t>
  </si>
  <si>
    <t>区对下转移支付绩效目标表</t>
  </si>
  <si>
    <t>单位名称、项目名称</t>
  </si>
  <si>
    <t>说明：曲靖市麒麟区人民政府西城街道办事处2025年无区对下转移支付绩效目标，故此表为空表</t>
  </si>
  <si>
    <t>预算10表</t>
  </si>
  <si>
    <t>新增资产配置表</t>
  </si>
  <si>
    <t>资产类别</t>
  </si>
  <si>
    <t>资产分类代码.名称</t>
  </si>
  <si>
    <t>资产名称</t>
  </si>
  <si>
    <t>计量单位</t>
  </si>
  <si>
    <t>财政部门批复数（元）</t>
  </si>
  <si>
    <t>单价</t>
  </si>
  <si>
    <t>金额</t>
  </si>
  <si>
    <t>说明：曲靖市麒麟区人民政府西城街道办事处2025年无新增资产配置，故此表为空表</t>
  </si>
  <si>
    <t>预算11表</t>
  </si>
  <si>
    <t>上级补助项目支出预算表</t>
  </si>
  <si>
    <t>上级补助</t>
  </si>
  <si>
    <t>说明：曲靖市麒麟区人民政府西城街道办事处2025年无上级补助项目支出，故此表为空表</t>
  </si>
  <si>
    <t>预算12表</t>
  </si>
  <si>
    <t>部门项目中期规划预算表</t>
  </si>
  <si>
    <t>项目级次</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</si>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</sst>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Red]\-0.00\ "/>
  </numFmts>
  <fonts count="54">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0"/>
      <name val="宋体"/>
      <charset val="134"/>
    </font>
    <font>
      <sz val="9"/>
      <name val="宋体"/>
      <charset val="134"/>
    </font>
    <font>
      <b/>
      <sz val="22"/>
      <color rgb="FF000000"/>
      <name val="宋体"/>
      <charset val="134"/>
    </font>
    <font>
      <sz val="22"/>
      <color rgb="FF000000"/>
      <name val="方正小标宋简体"/>
      <charset val="134"/>
    </font>
    <font>
      <sz val="23"/>
      <color rgb="FF000000"/>
      <name val="方正小标宋简体"/>
      <charset val="134"/>
    </font>
    <font>
      <sz val="11"/>
      <name val="宋体"/>
      <charset val="134"/>
    </font>
    <font>
      <sz val="10"/>
      <color rgb="FFFFFFFF"/>
      <name val="宋体"/>
      <charset val="134"/>
    </font>
    <font>
      <b/>
      <sz val="21"/>
      <color rgb="FF000000"/>
      <name val="宋体"/>
      <charset val="134"/>
    </font>
    <font>
      <sz val="11"/>
      <color theme="1"/>
      <name val="Calibri"/>
      <charset val="134"/>
    </font>
    <font>
      <sz val="9"/>
      <color rgb="FF000000"/>
      <name val="SimSun"/>
      <charset val="134"/>
    </font>
    <font>
      <sz val="9.75"/>
      <color rgb="FF000000"/>
      <name val="SimSun"/>
      <charset val="134"/>
    </font>
    <font>
      <sz val="11"/>
      <color theme="1"/>
      <name val="宋体"/>
      <charset val="134"/>
    </font>
    <font>
      <sz val="18"/>
      <color rgb="FF000000"/>
      <name val="Microsoft Sans Serif"/>
      <charset val="134"/>
    </font>
    <font>
      <sz val="12"/>
      <color rgb="FF000000"/>
      <name val="宋体"/>
      <charset val="134"/>
    </font>
    <font>
      <b/>
      <sz val="9"/>
      <color theme="1"/>
      <name val="宋体"/>
      <charset val="134"/>
    </font>
    <font>
      <sz val="10"/>
      <color rgb="FF000000"/>
      <name val="Arial"/>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sz val="20"/>
      <color rgb="FF000000"/>
      <name val="方正小标宋简体"/>
      <charset val="134"/>
    </font>
    <font>
      <b/>
      <sz val="11"/>
      <color rgb="FF000000"/>
      <name val="宋体"/>
      <charset val="134"/>
    </font>
    <font>
      <b/>
      <sz val="9"/>
      <color rgb="FF000000"/>
      <name val="宋体"/>
      <charset val="134"/>
    </font>
    <font>
      <sz val="12"/>
      <color rgb="FF000000"/>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Microsoft YaHei UI"/>
      <charset val="134"/>
    </font>
    <font>
      <b/>
      <sz val="20"/>
      <color rgb="FF000000"/>
      <name val="宋体"/>
      <charset val="134"/>
    </font>
    <font>
      <b/>
      <sz val="10"/>
      <color rgb="FF000000"/>
      <name val="宋体"/>
      <charset val="134"/>
    </font>
    <font>
      <sz val="3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indexed="0"/>
      </left>
      <right style="thin">
        <color indexed="0"/>
      </right>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2"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3" borderId="20" applyNumberFormat="0" applyAlignment="0" applyProtection="0">
      <alignment vertical="center"/>
    </xf>
    <xf numFmtId="0" fontId="40" fillId="4" borderId="21" applyNumberFormat="0" applyAlignment="0" applyProtection="0">
      <alignment vertical="center"/>
    </xf>
    <xf numFmtId="0" fontId="41" fillId="4" borderId="20" applyNumberFormat="0" applyAlignment="0" applyProtection="0">
      <alignment vertical="center"/>
    </xf>
    <xf numFmtId="0" fontId="42" fillId="5"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176" fontId="7" fillId="0" borderId="1">
      <alignment horizontal="right" vertical="center"/>
    </xf>
    <xf numFmtId="49" fontId="7" fillId="0" borderId="1">
      <alignment horizontal="left" vertical="center" wrapText="1"/>
    </xf>
    <xf numFmtId="176" fontId="7" fillId="0" borderId="1">
      <alignment horizontal="right" vertical="center"/>
    </xf>
    <xf numFmtId="177" fontId="7" fillId="0" borderId="1">
      <alignment horizontal="right" vertical="center"/>
    </xf>
    <xf numFmtId="178" fontId="7" fillId="0" borderId="1">
      <alignment horizontal="right" vertical="center"/>
    </xf>
    <xf numFmtId="179" fontId="7" fillId="0" borderId="1">
      <alignment horizontal="right" vertical="center"/>
    </xf>
    <xf numFmtId="10" fontId="7" fillId="0" borderId="1">
      <alignment horizontal="right" vertical="center"/>
    </xf>
    <xf numFmtId="180" fontId="7" fillId="0" borderId="1">
      <alignment horizontal="right" vertical="center"/>
    </xf>
    <xf numFmtId="0" fontId="1" fillId="0" borderId="0"/>
    <xf numFmtId="0" fontId="8" fillId="0" borderId="0">
      <alignment horizontal="center" vertical="center"/>
    </xf>
    <xf numFmtId="0" fontId="3" fillId="0" borderId="0">
      <alignment horizontal="left" vertical="center"/>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horizontal="left" vertical="center"/>
    </xf>
    <xf numFmtId="0" fontId="3" fillId="0" borderId="4">
      <alignment horizontal="left" vertical="center"/>
    </xf>
    <xf numFmtId="0" fontId="1" fillId="0" borderId="1"/>
    <xf numFmtId="0" fontId="29" fillId="0" borderId="4">
      <alignment horizontal="center" vertical="center"/>
    </xf>
    <xf numFmtId="0" fontId="29" fillId="0" borderId="4">
      <alignment horizontal="center" vertical="center"/>
      <protection locked="0"/>
    </xf>
    <xf numFmtId="0" fontId="2" fillId="0" borderId="0">
      <alignment horizontal="center" vertical="top"/>
    </xf>
    <xf numFmtId="0" fontId="28" fillId="0" borderId="0">
      <alignment horizontal="center" vertical="center"/>
    </xf>
    <xf numFmtId="0" fontId="4" fillId="0" borderId="7">
      <alignment horizontal="center" vertical="center"/>
    </xf>
    <xf numFmtId="4" fontId="3" fillId="0" borderId="1">
      <alignment horizontal="right" vertical="center"/>
    </xf>
    <xf numFmtId="4" fontId="3" fillId="0" borderId="1">
      <alignment horizontal="right" vertical="center"/>
      <protection locked="0"/>
    </xf>
    <xf numFmtId="4" fontId="3" fillId="0" borderId="10">
      <alignment horizontal="right" vertical="center"/>
      <protection locked="0"/>
    </xf>
    <xf numFmtId="4" fontId="29" fillId="0" borderId="10">
      <alignment horizontal="right" vertical="center"/>
    </xf>
    <xf numFmtId="4" fontId="3" fillId="0" borderId="10">
      <alignment horizontal="right" vertical="center"/>
    </xf>
    <xf numFmtId="0" fontId="29" fillId="0" borderId="1">
      <alignment horizontal="center" vertical="center"/>
    </xf>
    <xf numFmtId="0" fontId="3" fillId="0" borderId="0">
      <alignment horizontal="right"/>
    </xf>
    <xf numFmtId="4" fontId="29" fillId="0" borderId="1">
      <alignment horizontal="right" vertical="center"/>
    </xf>
    <xf numFmtId="0" fontId="3" fillId="0" borderId="1">
      <alignment horizontal="right" vertical="center"/>
    </xf>
    <xf numFmtId="4" fontId="29" fillId="0" borderId="1">
      <alignment horizontal="right" vertical="center"/>
      <protection locked="0"/>
    </xf>
    <xf numFmtId="0" fontId="50" fillId="0" borderId="0">
      <alignment vertical="top"/>
      <protection locked="0"/>
    </xf>
    <xf numFmtId="0" fontId="1" fillId="0" borderId="0"/>
    <xf numFmtId="0" fontId="8" fillId="0" borderId="0">
      <alignment horizontal="center" vertical="center"/>
      <protection locked="0"/>
    </xf>
    <xf numFmtId="0" fontId="3" fillId="0" borderId="0">
      <alignment horizontal="left" vertical="center"/>
    </xf>
    <xf numFmtId="0" fontId="1" fillId="0" borderId="2">
      <alignment horizontal="center" vertical="center" wrapText="1"/>
      <protection locked="0"/>
    </xf>
    <xf numFmtId="0" fontId="1" fillId="0" borderId="3">
      <alignment horizontal="center" vertical="center" wrapText="1"/>
    </xf>
    <xf numFmtId="0" fontId="1" fillId="0" borderId="4">
      <alignment horizontal="center" vertical="center"/>
    </xf>
    <xf numFmtId="0" fontId="1" fillId="0" borderId="5">
      <alignment horizontal="center" vertical="center"/>
    </xf>
    <xf numFmtId="0" fontId="3" fillId="0" borderId="1">
      <alignment horizontal="left" vertical="center" wrapText="1"/>
    </xf>
    <xf numFmtId="0" fontId="3" fillId="0" borderId="5">
      <alignment horizontal="center" vertical="center"/>
      <protection locked="0"/>
    </xf>
    <xf numFmtId="0" fontId="2" fillId="0" borderId="0">
      <alignment horizontal="center" vertical="center"/>
    </xf>
    <xf numFmtId="0" fontId="4" fillId="0" borderId="0"/>
    <xf numFmtId="0" fontId="1" fillId="0" borderId="11">
      <alignment horizontal="center" vertical="center" wrapText="1"/>
      <protection locked="0"/>
    </xf>
    <xf numFmtId="0" fontId="1" fillId="0" borderId="13">
      <alignment horizontal="center" vertical="center" wrapText="1"/>
    </xf>
    <xf numFmtId="0" fontId="1" fillId="0" borderId="14">
      <alignment horizontal="center" vertical="center"/>
    </xf>
    <xf numFmtId="0" fontId="1" fillId="0" borderId="1">
      <alignment horizontal="center" vertical="center"/>
    </xf>
    <xf numFmtId="0" fontId="3" fillId="0" borderId="7">
      <alignment horizontal="right" vertical="center"/>
      <protection locked="0"/>
    </xf>
    <xf numFmtId="4" fontId="3" fillId="0" borderId="1">
      <alignment horizontal="right" vertical="center"/>
    </xf>
    <xf numFmtId="4" fontId="3" fillId="0" borderId="1">
      <alignment horizontal="right" vertical="center"/>
      <protection locked="0"/>
    </xf>
    <xf numFmtId="0" fontId="1" fillId="0" borderId="6">
      <alignment horizontal="center" vertical="center" wrapText="1"/>
      <protection locked="0"/>
    </xf>
    <xf numFmtId="0" fontId="1" fillId="0" borderId="6">
      <alignment horizontal="center" vertical="center" wrapText="1"/>
    </xf>
    <xf numFmtId="3" fontId="1" fillId="0" borderId="5">
      <alignment horizontal="center" vertical="center"/>
    </xf>
    <xf numFmtId="3" fontId="1" fillId="0" borderId="1">
      <alignment horizontal="center" vertical="center"/>
    </xf>
    <xf numFmtId="0" fontId="1" fillId="0" borderId="0">
      <protection locked="0"/>
    </xf>
    <xf numFmtId="0" fontId="2" fillId="0" borderId="0">
      <alignment horizontal="center" vertical="center"/>
      <protection locked="0"/>
    </xf>
    <xf numFmtId="0" fontId="4" fillId="0" borderId="0">
      <protection locked="0"/>
    </xf>
    <xf numFmtId="0" fontId="1" fillId="0" borderId="6">
      <alignment horizontal="center" vertical="center"/>
      <protection locked="0"/>
    </xf>
    <xf numFmtId="0" fontId="1" fillId="0" borderId="15">
      <alignment horizontal="center" vertical="center"/>
      <protection locked="0"/>
    </xf>
    <xf numFmtId="0" fontId="1" fillId="0" borderId="1">
      <alignment horizontal="center" vertical="center"/>
      <protection locked="0"/>
    </xf>
    <xf numFmtId="0" fontId="3" fillId="0" borderId="0">
      <alignment vertical="top"/>
      <protection locked="0"/>
    </xf>
    <xf numFmtId="0" fontId="1" fillId="0" borderId="15">
      <alignment horizontal="center" vertical="center" wrapText="1"/>
    </xf>
    <xf numFmtId="0" fontId="1" fillId="0" borderId="14">
      <alignment horizontal="center" vertical="center" wrapText="1"/>
      <protection locked="0"/>
    </xf>
    <xf numFmtId="0" fontId="1" fillId="0" borderId="7">
      <alignment horizontal="center" vertical="center" wrapText="1"/>
    </xf>
    <xf numFmtId="0" fontId="1" fillId="0" borderId="14">
      <alignment horizontal="center" vertical="center" wrapText="1"/>
    </xf>
    <xf numFmtId="0" fontId="1" fillId="0" borderId="13">
      <alignment horizontal="center" vertical="center" wrapText="1"/>
      <protection locked="0"/>
    </xf>
    <xf numFmtId="0" fontId="1" fillId="0" borderId="14">
      <alignment horizontal="center" vertical="center"/>
      <protection locked="0"/>
    </xf>
    <xf numFmtId="0" fontId="1" fillId="0" borderId="4">
      <alignment horizontal="center" vertical="center"/>
      <protection locked="0"/>
    </xf>
    <xf numFmtId="3" fontId="1" fillId="0" borderId="4">
      <alignment horizontal="center" vertical="center"/>
    </xf>
    <xf numFmtId="4" fontId="3" fillId="0" borderId="4">
      <alignment horizontal="right" vertical="center"/>
      <protection locked="0"/>
    </xf>
    <xf numFmtId="3" fontId="1" fillId="0" borderId="14">
      <alignment horizontal="center" vertical="center"/>
    </xf>
    <xf numFmtId="4" fontId="3" fillId="0" borderId="14">
      <alignment horizontal="right" vertical="center"/>
      <protection locked="0"/>
    </xf>
    <xf numFmtId="0" fontId="3" fillId="0" borderId="14">
      <alignment horizontal="right" vertical="center"/>
      <protection locked="0"/>
    </xf>
    <xf numFmtId="0" fontId="3" fillId="0" borderId="0">
      <alignment horizontal="right" wrapText="1"/>
      <protection locked="0"/>
    </xf>
    <xf numFmtId="0" fontId="1" fillId="0" borderId="11">
      <alignment horizontal="center" vertical="center" wrapText="1"/>
    </xf>
    <xf numFmtId="0" fontId="3" fillId="0" borderId="14">
      <alignment horizontal="right" vertical="center"/>
    </xf>
    <xf numFmtId="0" fontId="1" fillId="0" borderId="1"/>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50" fillId="0" borderId="0">
      <alignment vertical="top"/>
      <protection locked="0"/>
    </xf>
    <xf numFmtId="0" fontId="1" fillId="0" borderId="0"/>
    <xf numFmtId="0" fontId="2" fillId="0" borderId="0">
      <alignment horizontal="center" vertical="center"/>
    </xf>
    <xf numFmtId="0" fontId="3" fillId="0" borderId="0">
      <alignment horizontal="left" vertical="center" wrapText="1"/>
      <protection locked="0"/>
    </xf>
    <xf numFmtId="0" fontId="4" fillId="0" borderId="2">
      <alignment horizontal="center" vertical="center" wrapText="1"/>
    </xf>
    <xf numFmtId="0" fontId="4" fillId="0" borderId="4">
      <alignment horizontal="center" vertical="center"/>
    </xf>
    <xf numFmtId="0" fontId="3" fillId="0" borderId="4">
      <alignment horizontal="left" vertical="center" wrapText="1"/>
    </xf>
    <xf numFmtId="0" fontId="1" fillId="0" borderId="10">
      <alignment horizontal="center" vertical="center" wrapText="1"/>
      <protection locked="0"/>
    </xf>
    <xf numFmtId="0" fontId="4" fillId="0" borderId="0">
      <alignment horizontal="left" vertical="center" wrapText="1"/>
    </xf>
    <xf numFmtId="0" fontId="4" fillId="0" borderId="11">
      <alignment horizontal="center" vertical="center" wrapText="1"/>
    </xf>
    <xf numFmtId="0" fontId="4" fillId="0" borderId="14">
      <alignment horizontal="center" vertical="center"/>
    </xf>
    <xf numFmtId="0" fontId="3" fillId="0" borderId="14">
      <alignment horizontal="left" vertical="center" wrapText="1"/>
    </xf>
    <xf numFmtId="0" fontId="1" fillId="0" borderId="14">
      <alignment horizontal="center" vertical="center" wrapText="1"/>
    </xf>
    <xf numFmtId="0" fontId="4" fillId="0" borderId="0">
      <alignment wrapText="1"/>
    </xf>
    <xf numFmtId="0" fontId="4" fillId="0" borderId="11">
      <alignment horizontal="center" vertical="center"/>
    </xf>
    <xf numFmtId="4" fontId="3" fillId="0" borderId="14">
      <alignment horizontal="right" vertical="center"/>
    </xf>
    <xf numFmtId="0" fontId="4" fillId="0" borderId="0"/>
    <xf numFmtId="0" fontId="4" fillId="0" borderId="6">
      <alignment horizontal="center" vertical="center"/>
    </xf>
    <xf numFmtId="0" fontId="4" fillId="0" borderId="7">
      <alignment horizontal="center" vertical="center"/>
    </xf>
    <xf numFmtId="3" fontId="4" fillId="0" borderId="14">
      <alignment horizontal="center" vertical="center"/>
      <protection locked="0"/>
    </xf>
    <xf numFmtId="3" fontId="4" fillId="0" borderId="14">
      <alignment horizontal="center" vertical="center"/>
    </xf>
    <xf numFmtId="4" fontId="3" fillId="0" borderId="14">
      <alignment horizontal="right" vertical="center"/>
      <protection locked="0"/>
    </xf>
    <xf numFmtId="0" fontId="4" fillId="0" borderId="14">
      <alignment horizontal="center" vertical="center"/>
      <protection locked="0"/>
    </xf>
    <xf numFmtId="0" fontId="1" fillId="0" borderId="11">
      <alignment horizontal="center" vertical="center"/>
    </xf>
    <xf numFmtId="0" fontId="1" fillId="0" borderId="11">
      <alignment horizontal="center" vertical="center" wrapText="1"/>
    </xf>
    <xf numFmtId="0" fontId="4" fillId="0" borderId="11">
      <alignment horizontal="center" vertical="center" wrapText="1"/>
      <protection locked="0"/>
    </xf>
    <xf numFmtId="0" fontId="4" fillId="0" borderId="6">
      <alignment horizontal="center" vertical="center" wrapText="1"/>
    </xf>
    <xf numFmtId="0" fontId="4" fillId="0" borderId="14">
      <alignment horizontal="center" vertical="center" wrapText="1"/>
      <protection locked="0"/>
    </xf>
    <xf numFmtId="3" fontId="4" fillId="0" borderId="14">
      <alignment horizontal="center" vertical="top"/>
      <protection locked="0"/>
    </xf>
    <xf numFmtId="0" fontId="1" fillId="0" borderId="14">
      <alignment horizontal="center" vertical="top"/>
    </xf>
    <xf numFmtId="0" fontId="3" fillId="0" borderId="0">
      <alignment horizontal="right" vertical="center"/>
    </xf>
    <xf numFmtId="0" fontId="4" fillId="0" borderId="7">
      <alignment horizontal="center" vertical="center" wrapText="1"/>
    </xf>
    <xf numFmtId="0" fontId="50" fillId="0" borderId="0">
      <alignment vertical="top"/>
      <protection locked="0"/>
    </xf>
    <xf numFmtId="0" fontId="1" fillId="0" borderId="0">
      <alignment vertical="center"/>
    </xf>
    <xf numFmtId="0" fontId="8"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3" fillId="0" borderId="1">
      <alignment horizontal="left" vertical="center"/>
    </xf>
    <xf numFmtId="0" fontId="29" fillId="0" borderId="1">
      <alignment horizontal="center" vertical="center"/>
    </xf>
    <xf numFmtId="0" fontId="29" fillId="0" borderId="1">
      <alignment horizontal="center" vertical="center"/>
      <protection locked="0"/>
    </xf>
    <xf numFmtId="0" fontId="51" fillId="0" borderId="0">
      <alignment horizontal="center" vertical="center"/>
    </xf>
    <xf numFmtId="0" fontId="28" fillId="0" borderId="0">
      <alignment horizontal="center" vertical="center"/>
    </xf>
    <xf numFmtId="0" fontId="4" fillId="0" borderId="7">
      <alignment horizontal="center" vertical="center"/>
    </xf>
    <xf numFmtId="0" fontId="4" fillId="0" borderId="2">
      <alignment horizontal="center" vertical="center"/>
      <protection locked="0"/>
    </xf>
    <xf numFmtId="0" fontId="4" fillId="0" borderId="4">
      <alignment horizontal="center" vertical="center" wrapText="1"/>
    </xf>
    <xf numFmtId="4" fontId="3" fillId="0" borderId="1">
      <alignment horizontal="right" vertical="center"/>
    </xf>
    <xf numFmtId="4" fontId="3" fillId="0" borderId="1">
      <alignment horizontal="right" vertical="center"/>
      <protection locked="0"/>
    </xf>
    <xf numFmtId="0" fontId="29" fillId="0" borderId="1">
      <alignment horizontal="right" vertical="center"/>
    </xf>
    <xf numFmtId="4" fontId="29" fillId="0" borderId="1">
      <alignment horizontal="right" vertical="center"/>
    </xf>
    <xf numFmtId="0" fontId="3" fillId="0" borderId="1">
      <alignment horizontal="left" vertical="center"/>
      <protection locked="0"/>
    </xf>
    <xf numFmtId="0" fontId="3" fillId="0" borderId="0">
      <alignment horizontal="right" vertical="center"/>
    </xf>
    <xf numFmtId="0" fontId="3" fillId="0" borderId="0">
      <alignment horizontal="right"/>
    </xf>
    <xf numFmtId="0" fontId="50" fillId="0" borderId="0">
      <alignment vertical="top"/>
      <protection locked="0"/>
    </xf>
    <xf numFmtId="49" fontId="1" fillId="0" borderId="0"/>
    <xf numFmtId="0" fontId="13" fillId="0" borderId="0">
      <alignment horizontal="center" vertical="center"/>
    </xf>
    <xf numFmtId="0" fontId="3" fillId="0" borderId="0">
      <alignment horizontal="left" vertical="center"/>
      <protection locked="0"/>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1" fillId="0" borderId="0">
      <alignment vertical="top"/>
    </xf>
    <xf numFmtId="0" fontId="4" fillId="0" borderId="5">
      <alignment horizontal="center" vertical="center"/>
      <protection locked="0"/>
    </xf>
    <xf numFmtId="0" fontId="4" fillId="0" borderId="1">
      <alignment horizontal="center" vertical="center"/>
    </xf>
    <xf numFmtId="49" fontId="4" fillId="0" borderId="1">
      <alignment horizontal="center" vertical="center"/>
      <protection locked="0"/>
    </xf>
    <xf numFmtId="0" fontId="4" fillId="0" borderId="6">
      <alignment horizontal="center" vertical="center"/>
    </xf>
    <xf numFmtId="0" fontId="1" fillId="0" borderId="0">
      <alignment horizontal="right" vertical="center"/>
    </xf>
    <xf numFmtId="0" fontId="1" fillId="0" borderId="0">
      <alignment horizontal="right"/>
    </xf>
    <xf numFmtId="0" fontId="4" fillId="0" borderId="7">
      <alignment horizontal="center" vertical="center"/>
    </xf>
    <xf numFmtId="0" fontId="3" fillId="0" borderId="0">
      <alignment horizontal="right" vertical="center"/>
    </xf>
    <xf numFmtId="0" fontId="3" fillId="0" borderId="0">
      <alignment horizontal="right"/>
    </xf>
    <xf numFmtId="0" fontId="4" fillId="0" borderId="11">
      <alignment horizontal="center" vertical="center"/>
    </xf>
    <xf numFmtId="0" fontId="4" fillId="0" borderId="14">
      <alignment horizontal="center" vertical="center"/>
    </xf>
    <xf numFmtId="0" fontId="1" fillId="0" borderId="1">
      <alignment horizontal="center"/>
    </xf>
    <xf numFmtId="0" fontId="50" fillId="0" borderId="0">
      <alignment vertical="top"/>
      <protection locked="0"/>
    </xf>
    <xf numFmtId="49" fontId="1" fillId="0" borderId="0"/>
    <xf numFmtId="0" fontId="23" fillId="0" borderId="0">
      <alignment horizontal="center" vertical="center"/>
    </xf>
    <xf numFmtId="0" fontId="4" fillId="0" borderId="0">
      <alignment horizontal="left" vertical="center"/>
    </xf>
    <xf numFmtId="0" fontId="4" fillId="0" borderId="5">
      <alignment horizontal="center" vertical="center"/>
    </xf>
    <xf numFmtId="49" fontId="4" fillId="0" borderId="5">
      <alignment horizontal="center" vertical="center" wrapText="1"/>
    </xf>
    <xf numFmtId="49" fontId="4" fillId="0" borderId="1">
      <alignment horizontal="center" vertical="center"/>
    </xf>
    <xf numFmtId="0" fontId="4" fillId="0" borderId="1">
      <alignment vertical="center" wrapText="1"/>
    </xf>
    <xf numFmtId="49" fontId="1" fillId="0" borderId="1"/>
    <xf numFmtId="0" fontId="52" fillId="0" borderId="5">
      <alignment horizontal="center" vertical="center"/>
    </xf>
    <xf numFmtId="49" fontId="1" fillId="0" borderId="0">
      <alignment horizontal="center"/>
    </xf>
    <xf numFmtId="0" fontId="4" fillId="0" borderId="6">
      <alignment horizontal="center" vertical="center"/>
    </xf>
    <xf numFmtId="49" fontId="4" fillId="0" borderId="6">
      <alignment horizontal="center" vertical="center" wrapText="1"/>
    </xf>
    <xf numFmtId="49" fontId="1" fillId="0" borderId="1">
      <alignment horizontal="center"/>
    </xf>
    <xf numFmtId="0" fontId="52" fillId="0" borderId="6">
      <alignment horizontal="center" vertical="center"/>
    </xf>
    <xf numFmtId="49" fontId="4" fillId="0" borderId="7">
      <alignment horizontal="center" vertical="center" wrapText="1"/>
    </xf>
    <xf numFmtId="0" fontId="52" fillId="0" borderId="7">
      <alignment horizontal="center" vertical="center"/>
    </xf>
    <xf numFmtId="0" fontId="21" fillId="0" borderId="0">
      <alignment vertical="top"/>
    </xf>
    <xf numFmtId="0" fontId="4" fillId="0" borderId="2">
      <alignment horizontal="center" vertical="center"/>
    </xf>
    <xf numFmtId="0" fontId="4" fillId="0" borderId="4">
      <alignment horizontal="center" vertical="center"/>
    </xf>
    <xf numFmtId="4" fontId="4" fillId="0" borderId="1">
      <alignment vertical="center"/>
    </xf>
    <xf numFmtId="0" fontId="21" fillId="0" borderId="1"/>
    <xf numFmtId="0" fontId="21" fillId="0" borderId="0"/>
    <xf numFmtId="0" fontId="1" fillId="0" borderId="0"/>
    <xf numFmtId="0" fontId="4" fillId="0" borderId="1">
      <alignment horizontal="center" vertical="center"/>
    </xf>
    <xf numFmtId="49" fontId="4" fillId="0" borderId="1">
      <alignment horizontal="center" vertical="center"/>
      <protection locked="0"/>
    </xf>
    <xf numFmtId="0" fontId="1" fillId="0" borderId="1"/>
    <xf numFmtId="0" fontId="4" fillId="0" borderId="7">
      <alignment horizontal="center" vertical="center"/>
    </xf>
    <xf numFmtId="0" fontId="4" fillId="0" borderId="5">
      <alignment horizontal="center" vertical="center"/>
      <protection locked="0"/>
    </xf>
    <xf numFmtId="0" fontId="4" fillId="0" borderId="6">
      <alignment horizontal="center" vertical="center"/>
      <protection locked="0"/>
    </xf>
    <xf numFmtId="0" fontId="4" fillId="0" borderId="7">
      <alignment horizontal="center" vertical="center"/>
      <protection locked="0"/>
    </xf>
    <xf numFmtId="0" fontId="1" fillId="0" borderId="0">
      <alignment horizontal="right" vertical="center"/>
    </xf>
    <xf numFmtId="0" fontId="1" fillId="0" borderId="0">
      <alignment horizontal="right"/>
    </xf>
    <xf numFmtId="0" fontId="21" fillId="0" borderId="1">
      <alignment horizontal="center" vertical="center"/>
    </xf>
    <xf numFmtId="0" fontId="3" fillId="0" borderId="0">
      <alignment horizontal="right" vertical="center"/>
      <protection locked="0"/>
    </xf>
    <xf numFmtId="0" fontId="4" fillId="0" borderId="1">
      <alignment horizontal="center" vertical="center"/>
      <protection locked="0"/>
    </xf>
    <xf numFmtId="0" fontId="1" fillId="0" borderId="7">
      <alignment horizontal="center" vertical="center"/>
    </xf>
    <xf numFmtId="4" fontId="4" fillId="0" borderId="1">
      <alignment vertical="center"/>
      <protection locked="0"/>
    </xf>
    <xf numFmtId="0" fontId="50" fillId="0" borderId="0">
      <alignment vertical="top"/>
      <protection locked="0"/>
    </xf>
    <xf numFmtId="0" fontId="1" fillId="0" borderId="0">
      <alignment horizontal="center" wrapText="1"/>
    </xf>
    <xf numFmtId="0" fontId="18"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19" fillId="0" borderId="1">
      <alignment horizontal="center" vertical="center" wrapText="1"/>
    </xf>
    <xf numFmtId="4" fontId="3" fillId="0" borderId="1">
      <alignment horizontal="right" vertical="center"/>
    </xf>
    <xf numFmtId="0" fontId="19"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19" fillId="0" borderId="5">
      <alignment horizontal="center" vertical="center" wrapText="1"/>
    </xf>
    <xf numFmtId="4" fontId="3" fillId="0" borderId="5">
      <alignment horizontal="right" vertical="center"/>
    </xf>
    <xf numFmtId="0" fontId="19" fillId="0" borderId="0">
      <alignment wrapText="1"/>
    </xf>
    <xf numFmtId="0" fontId="1" fillId="0" borderId="0"/>
    <xf numFmtId="0" fontId="4" fillId="0" borderId="6">
      <alignment horizontal="center" vertical="center"/>
    </xf>
    <xf numFmtId="0" fontId="19" fillId="0" borderId="0"/>
    <xf numFmtId="0" fontId="4" fillId="0" borderId="7">
      <alignment horizontal="center" vertical="center"/>
    </xf>
    <xf numFmtId="0" fontId="3" fillId="0" borderId="0">
      <alignment horizontal="right" wrapText="1"/>
    </xf>
    <xf numFmtId="0" fontId="50" fillId="0" borderId="0">
      <alignment vertical="top"/>
      <protection locked="0"/>
    </xf>
    <xf numFmtId="0" fontId="19" fillId="0" borderId="0">
      <alignment horizontal="center"/>
    </xf>
    <xf numFmtId="0" fontId="1" fillId="0" borderId="0"/>
    <xf numFmtId="0" fontId="2" fillId="0" borderId="0">
      <alignment horizontal="center" vertical="center"/>
      <protection locked="0"/>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protection locked="0"/>
    </xf>
    <xf numFmtId="0" fontId="1" fillId="0" borderId="1">
      <alignment horizontal="center" vertical="center"/>
      <protection locked="0"/>
    </xf>
    <xf numFmtId="0" fontId="3" fillId="0" borderId="1">
      <alignment horizontal="left" vertical="center"/>
    </xf>
    <xf numFmtId="0" fontId="3" fillId="0" borderId="1">
      <alignment horizontal="left" vertical="center" wrapText="1"/>
      <protection locked="0"/>
    </xf>
    <xf numFmtId="0" fontId="1" fillId="0" borderId="5">
      <alignment horizontal="center" vertical="center" wrapText="1"/>
      <protection locked="0"/>
    </xf>
    <xf numFmtId="0" fontId="1" fillId="0" borderId="0">
      <alignment vertical="top"/>
      <protection locked="0"/>
    </xf>
    <xf numFmtId="0" fontId="4" fillId="0" borderId="0">
      <alignment horizontal="left" vertical="center"/>
      <protection locked="0"/>
    </xf>
    <xf numFmtId="0" fontId="4" fillId="0" borderId="3">
      <alignment horizontal="center" vertical="center"/>
      <protection locked="0"/>
    </xf>
    <xf numFmtId="0" fontId="3" fillId="0" borderId="6">
      <alignment horizontal="left" vertical="center"/>
      <protection locked="0"/>
    </xf>
    <xf numFmtId="49" fontId="1" fillId="0" borderId="0">
      <protection locked="0"/>
    </xf>
    <xf numFmtId="0" fontId="3" fillId="0" borderId="7">
      <alignment horizontal="left" vertical="center"/>
      <protection locked="0"/>
    </xf>
    <xf numFmtId="0" fontId="1" fillId="0" borderId="0">
      <protection locked="0"/>
    </xf>
    <xf numFmtId="0" fontId="4" fillId="0" borderId="0">
      <protection locked="0"/>
    </xf>
    <xf numFmtId="0" fontId="4" fillId="0" borderId="5">
      <alignment horizontal="center" vertical="center"/>
      <protection locked="0"/>
    </xf>
    <xf numFmtId="0" fontId="4" fillId="0" borderId="2">
      <alignment horizontal="center" vertical="center"/>
      <protection locked="0"/>
    </xf>
    <xf numFmtId="4" fontId="3" fillId="0" borderId="1">
      <alignment horizontal="right" vertical="center"/>
      <protection locked="0"/>
    </xf>
    <xf numFmtId="0" fontId="4" fillId="0" borderId="6">
      <alignment horizontal="center" vertical="center"/>
      <protection locked="0"/>
    </xf>
    <xf numFmtId="0" fontId="4" fillId="0" borderId="5">
      <alignment horizontal="center" vertical="center" wrapText="1"/>
      <protection locked="0"/>
    </xf>
    <xf numFmtId="0" fontId="4" fillId="0" borderId="1">
      <alignment horizontal="center" vertical="center" wrapText="1"/>
      <protection locked="0"/>
    </xf>
    <xf numFmtId="0" fontId="2" fillId="0" borderId="0">
      <alignment horizontal="center" vertical="center"/>
    </xf>
    <xf numFmtId="0" fontId="4" fillId="0" borderId="0"/>
    <xf numFmtId="0" fontId="4" fillId="0" borderId="6">
      <alignment horizontal="center" vertical="center"/>
    </xf>
    <xf numFmtId="0" fontId="4" fillId="0" borderId="7">
      <alignment horizontal="center" vertical="center" wrapText="1"/>
      <protection locked="0"/>
    </xf>
    <xf numFmtId="0" fontId="4" fillId="0" borderId="4">
      <alignment horizontal="center" vertical="center" wrapText="1"/>
      <protection locked="0"/>
    </xf>
    <xf numFmtId="0" fontId="3" fillId="0" borderId="1">
      <alignment horizontal="right" vertical="center"/>
      <protection locked="0"/>
    </xf>
    <xf numFmtId="0" fontId="1" fillId="0" borderId="1"/>
    <xf numFmtId="0" fontId="4" fillId="0" borderId="7">
      <alignment horizontal="center" vertical="center"/>
      <protection locked="0"/>
    </xf>
    <xf numFmtId="0" fontId="4" fillId="0" borderId="5">
      <alignment horizontal="center" vertical="center"/>
    </xf>
    <xf numFmtId="0" fontId="4" fillId="0" borderId="7">
      <alignment horizontal="center" vertical="center"/>
    </xf>
    <xf numFmtId="0" fontId="4" fillId="0" borderId="6">
      <alignment horizontal="center" vertical="center" wrapText="1"/>
      <protection locked="0"/>
    </xf>
    <xf numFmtId="0" fontId="1" fillId="0" borderId="1">
      <alignment horizontal="center"/>
    </xf>
    <xf numFmtId="0" fontId="3" fillId="0" borderId="0">
      <alignment horizontal="right" vertical="center"/>
      <protection locked="0"/>
    </xf>
    <xf numFmtId="0" fontId="3" fillId="0" borderId="0">
      <alignment horizontal="right"/>
      <protection locked="0"/>
    </xf>
    <xf numFmtId="0" fontId="1" fillId="0" borderId="7">
      <alignment horizontal="center"/>
    </xf>
    <xf numFmtId="0" fontId="50" fillId="0" borderId="0">
      <alignment vertical="top"/>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3" fillId="0" borderId="1">
      <alignment horizontal="left" vertical="top" wrapText="1"/>
    </xf>
    <xf numFmtId="0" fontId="1" fillId="0" borderId="1"/>
    <xf numFmtId="0" fontId="1" fillId="0" borderId="5">
      <alignment horizontal="center" vertical="center" wrapText="1"/>
      <protection locked="0"/>
    </xf>
    <xf numFmtId="0" fontId="1" fillId="0" borderId="0">
      <alignment vertical="top"/>
    </xf>
    <xf numFmtId="0" fontId="4" fillId="0" borderId="0">
      <alignment horizontal="left" vertical="center"/>
    </xf>
    <xf numFmtId="0" fontId="4" fillId="0" borderId="2">
      <alignment horizontal="center" vertical="center" wrapText="1"/>
    </xf>
    <xf numFmtId="0" fontId="4" fillId="0" borderId="4">
      <alignment horizontal="center" vertical="center"/>
    </xf>
    <xf numFmtId="0" fontId="3" fillId="0" borderId="6">
      <alignment horizontal="left" vertical="center"/>
    </xf>
    <xf numFmtId="0" fontId="3" fillId="0" borderId="1">
      <alignment horizontal="left" vertical="center" wrapText="1"/>
      <protection locked="0"/>
    </xf>
    <xf numFmtId="0" fontId="3" fillId="0" borderId="1">
      <alignment horizontal="left" vertical="center" wrapText="1"/>
    </xf>
    <xf numFmtId="49" fontId="1" fillId="0" borderId="0"/>
    <xf numFmtId="0" fontId="4" fillId="0" borderId="3">
      <alignment horizontal="center" vertical="center" wrapText="1"/>
    </xf>
    <xf numFmtId="0" fontId="4" fillId="0" borderId="4">
      <alignment horizontal="center" vertical="center" wrapText="1"/>
    </xf>
    <xf numFmtId="0" fontId="3" fillId="0" borderId="7">
      <alignment horizontal="left" vertical="center"/>
    </xf>
    <xf numFmtId="0" fontId="4" fillId="0" borderId="0"/>
    <xf numFmtId="0" fontId="4" fillId="0" borderId="2">
      <alignment horizontal="center" vertical="center"/>
    </xf>
    <xf numFmtId="4" fontId="3" fillId="0" borderId="1">
      <alignment horizontal="right" vertical="center" wrapText="1"/>
      <protection locked="0"/>
    </xf>
    <xf numFmtId="4" fontId="3" fillId="0" borderId="1">
      <alignment horizontal="right" vertical="center" wrapText="1"/>
    </xf>
    <xf numFmtId="0" fontId="4" fillId="0" borderId="5">
      <alignment horizontal="center" vertical="center"/>
    </xf>
    <xf numFmtId="0" fontId="4" fillId="0" borderId="8">
      <alignment horizontal="center" vertical="center"/>
    </xf>
    <xf numFmtId="0" fontId="4" fillId="0" borderId="10">
      <alignment horizontal="center" vertical="center" wrapText="1"/>
      <protection locked="0"/>
    </xf>
    <xf numFmtId="0" fontId="4" fillId="0" borderId="1">
      <alignment horizontal="center" vertical="center" wrapText="1"/>
    </xf>
    <xf numFmtId="0" fontId="4" fillId="0" borderId="6">
      <alignment horizontal="center" vertical="center"/>
    </xf>
    <xf numFmtId="0" fontId="4" fillId="0" borderId="11">
      <alignment horizontal="center" vertical="center"/>
    </xf>
    <xf numFmtId="0" fontId="4" fillId="0" borderId="14">
      <alignment horizontal="center" vertical="center"/>
    </xf>
    <xf numFmtId="0" fontId="1" fillId="0" borderId="1">
      <alignment horizontal="center" vertical="center"/>
      <protection locked="0"/>
    </xf>
    <xf numFmtId="0" fontId="4" fillId="0" borderId="7">
      <alignment horizontal="center" vertical="center"/>
    </xf>
    <xf numFmtId="4" fontId="3" fillId="0" borderId="1">
      <alignment horizontal="right" vertical="center"/>
      <protection locked="0"/>
    </xf>
    <xf numFmtId="4" fontId="3" fillId="0" borderId="1">
      <alignment horizontal="right" vertical="center"/>
    </xf>
    <xf numFmtId="0" fontId="3" fillId="0" borderId="1">
      <alignment horizontal="right" vertical="center" wrapText="1"/>
      <protection locked="0"/>
    </xf>
    <xf numFmtId="0" fontId="3" fillId="0" borderId="1">
      <alignment horizontal="right" vertical="center" wrapText="1"/>
    </xf>
    <xf numFmtId="0" fontId="3" fillId="0" borderId="0">
      <alignment horizontal="right" vertical="center"/>
    </xf>
    <xf numFmtId="0" fontId="3" fillId="0" borderId="0">
      <alignment horizontal="right"/>
    </xf>
    <xf numFmtId="0" fontId="50" fillId="0" borderId="0">
      <alignment vertical="top"/>
      <protection locked="0"/>
    </xf>
    <xf numFmtId="0" fontId="1" fillId="0" borderId="0">
      <alignment vertical="center"/>
    </xf>
    <xf numFmtId="0" fontId="8"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2" fillId="0" borderId="0">
      <alignment horizontal="center"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50" fillId="0" borderId="0">
      <alignment vertical="top"/>
      <protection locked="0"/>
    </xf>
    <xf numFmtId="0" fontId="1" fillId="0" borderId="0">
      <alignment vertical="center"/>
    </xf>
    <xf numFmtId="0" fontId="8"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50" fillId="0" borderId="0">
      <alignment vertical="top"/>
      <protection locked="0"/>
    </xf>
    <xf numFmtId="0" fontId="12" fillId="0" borderId="0">
      <alignment horizontal="right"/>
      <protection locked="0"/>
    </xf>
    <xf numFmtId="0" fontId="13"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0" fontId="1" fillId="0" borderId="0"/>
    <xf numFmtId="49" fontId="12" fillId="0" borderId="0">
      <protection locked="0"/>
    </xf>
    <xf numFmtId="49" fontId="4" fillId="0" borderId="2">
      <alignment horizontal="center" vertical="center" wrapText="1"/>
      <protection locked="0"/>
    </xf>
    <xf numFmtId="49" fontId="4" fillId="0" borderId="3">
      <alignment horizontal="center" vertical="center" wrapText="1"/>
      <protection locked="0"/>
    </xf>
    <xf numFmtId="49" fontId="4" fillId="0" borderId="1">
      <alignment horizontal="center" vertical="center"/>
      <protection locked="0"/>
    </xf>
    <xf numFmtId="49" fontId="1" fillId="0" borderId="0"/>
    <xf numFmtId="0" fontId="13" fillId="0" borderId="0">
      <alignment horizontal="center" vertical="center"/>
      <protection locked="0"/>
    </xf>
    <xf numFmtId="0" fontId="1" fillId="0" borderId="7">
      <alignment horizontal="center" vertical="center"/>
      <protection locked="0"/>
    </xf>
    <xf numFmtId="0" fontId="1" fillId="0" borderId="0">
      <alignment horizontal="right"/>
    </xf>
    <xf numFmtId="0" fontId="13" fillId="0" borderId="0">
      <alignment horizontal="center" vertical="center"/>
    </xf>
    <xf numFmtId="0" fontId="4" fillId="0" borderId="5">
      <alignment horizontal="center" vertical="center"/>
    </xf>
    <xf numFmtId="0" fontId="4" fillId="0" borderId="2">
      <alignment horizontal="center" vertical="center"/>
    </xf>
    <xf numFmtId="0" fontId="4" fillId="0" borderId="1">
      <alignment horizontal="center" vertical="center"/>
    </xf>
    <xf numFmtId="4" fontId="3" fillId="0" borderId="1">
      <alignment horizontal="right" vertical="center"/>
      <protection locked="0"/>
    </xf>
    <xf numFmtId="4" fontId="3" fillId="0" borderId="1">
      <alignment horizontal="right" vertical="center"/>
    </xf>
    <xf numFmtId="0" fontId="4" fillId="0" borderId="6">
      <alignment horizontal="center" vertical="center"/>
    </xf>
    <xf numFmtId="4" fontId="3" fillId="0" borderId="1">
      <alignment horizontal="right" vertical="center" wrapText="1"/>
      <protection locked="0"/>
    </xf>
    <xf numFmtId="4" fontId="3" fillId="0" borderId="1">
      <alignment horizontal="right" vertical="center" wrapText="1"/>
    </xf>
    <xf numFmtId="0" fontId="3" fillId="0" borderId="0">
      <alignment horizontal="right"/>
    </xf>
    <xf numFmtId="0" fontId="4" fillId="0" borderId="7">
      <alignment horizontal="center" vertical="center"/>
    </xf>
    <xf numFmtId="0" fontId="50" fillId="0" borderId="0">
      <alignment vertical="top"/>
      <protection locked="0"/>
    </xf>
    <xf numFmtId="0" fontId="12" fillId="0" borderId="0">
      <alignment horizontal="right"/>
      <protection locked="0"/>
    </xf>
    <xf numFmtId="0" fontId="13"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6">
      <alignment horizontal="center" vertical="center"/>
      <protection locked="0"/>
    </xf>
    <xf numFmtId="0" fontId="1" fillId="0" borderId="0"/>
    <xf numFmtId="49" fontId="12" fillId="0" borderId="0">
      <protection locked="0"/>
    </xf>
    <xf numFmtId="49" fontId="4" fillId="0" borderId="2">
      <alignment horizontal="center" vertical="center" wrapText="1"/>
      <protection locked="0"/>
    </xf>
    <xf numFmtId="49" fontId="4" fillId="0" borderId="3">
      <alignment horizontal="center" vertical="center" wrapText="1"/>
      <protection locked="0"/>
    </xf>
    <xf numFmtId="49" fontId="4" fillId="0" borderId="1">
      <alignment horizontal="center" vertical="center"/>
      <protection locked="0"/>
    </xf>
    <xf numFmtId="49" fontId="1" fillId="0" borderId="0"/>
    <xf numFmtId="0" fontId="13" fillId="0" borderId="0">
      <alignment horizontal="center" vertical="center"/>
      <protection locked="0"/>
    </xf>
    <xf numFmtId="0" fontId="1" fillId="0" borderId="7">
      <alignment horizontal="center" vertical="center"/>
      <protection locked="0"/>
    </xf>
    <xf numFmtId="0" fontId="1" fillId="0" borderId="0">
      <alignment horizontal="right"/>
    </xf>
    <xf numFmtId="0" fontId="13" fillId="0" borderId="0">
      <alignment horizontal="center" vertical="center"/>
    </xf>
    <xf numFmtId="0" fontId="4" fillId="0" borderId="5">
      <alignment horizontal="center" vertical="center"/>
    </xf>
    <xf numFmtId="0" fontId="4" fillId="0" borderId="2">
      <alignment horizontal="center" vertical="center"/>
    </xf>
    <xf numFmtId="0" fontId="4" fillId="0" borderId="1">
      <alignment horizontal="center" vertical="center"/>
    </xf>
    <xf numFmtId="181" fontId="3" fillId="0" borderId="1">
      <alignment horizontal="right" vertical="center"/>
      <protection locked="0"/>
    </xf>
    <xf numFmtId="181" fontId="3" fillId="0" borderId="1">
      <alignment horizontal="right" vertical="center"/>
    </xf>
    <xf numFmtId="0" fontId="4" fillId="0" borderId="6">
      <alignment horizontal="center" vertical="center"/>
    </xf>
    <xf numFmtId="181" fontId="3" fillId="0" borderId="1">
      <alignment horizontal="right" vertical="center" wrapText="1"/>
      <protection locked="0"/>
    </xf>
    <xf numFmtId="181" fontId="3" fillId="0" borderId="1">
      <alignment horizontal="right" vertical="center" wrapText="1"/>
    </xf>
    <xf numFmtId="0" fontId="3" fillId="0" borderId="0">
      <alignment horizontal="right"/>
    </xf>
    <xf numFmtId="0" fontId="4" fillId="0" borderId="7">
      <alignment horizontal="center" vertical="center"/>
    </xf>
    <xf numFmtId="0" fontId="50" fillId="0" borderId="0">
      <alignment vertical="top"/>
      <protection locked="0"/>
    </xf>
    <xf numFmtId="0" fontId="1" fillId="0" borderId="0"/>
    <xf numFmtId="0" fontId="8"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4" fillId="0" borderId="4">
      <alignment horizontal="center" vertical="center"/>
    </xf>
    <xf numFmtId="0" fontId="3" fillId="0" borderId="4">
      <alignment horizontal="left" vertical="center" wrapText="1"/>
    </xf>
    <xf numFmtId="0" fontId="3" fillId="0" borderId="10">
      <alignment horizontal="center" vertical="center"/>
    </xf>
    <xf numFmtId="0" fontId="2" fillId="0" borderId="0">
      <alignment horizontal="center" vertical="center"/>
    </xf>
    <xf numFmtId="0" fontId="4" fillId="0" borderId="0"/>
    <xf numFmtId="0" fontId="4" fillId="0" borderId="11">
      <alignment horizontal="center" vertical="center" wrapText="1"/>
    </xf>
    <xf numFmtId="0" fontId="4" fillId="0" borderId="13">
      <alignment horizontal="center" vertical="center" wrapText="1"/>
    </xf>
    <xf numFmtId="0" fontId="4" fillId="0" borderId="14">
      <alignment horizontal="center" vertical="center" wrapText="1"/>
    </xf>
    <xf numFmtId="0" fontId="4" fillId="0" borderId="14">
      <alignment horizontal="center" vertical="center"/>
    </xf>
    <xf numFmtId="0" fontId="3" fillId="0" borderId="14">
      <alignment horizontal="left" vertical="center" wrapText="1"/>
    </xf>
    <xf numFmtId="0" fontId="3" fillId="0" borderId="15">
      <alignment horizontal="left" vertical="center"/>
    </xf>
    <xf numFmtId="0" fontId="3" fillId="0" borderId="14">
      <alignment horizontal="right" vertical="center"/>
    </xf>
    <xf numFmtId="0" fontId="3" fillId="0" borderId="14">
      <alignment horizontal="right" vertical="center"/>
      <protection locked="0"/>
    </xf>
    <xf numFmtId="0" fontId="4" fillId="0" borderId="6">
      <alignment horizontal="center" vertical="center" wrapText="1"/>
    </xf>
    <xf numFmtId="0" fontId="4" fillId="0" borderId="14">
      <alignment horizontal="center" vertical="center"/>
      <protection locked="0"/>
    </xf>
    <xf numFmtId="0" fontId="3" fillId="0" borderId="0">
      <alignment vertical="top"/>
      <protection locked="0"/>
    </xf>
    <xf numFmtId="0" fontId="2" fillId="0" borderId="0">
      <alignment horizontal="center" vertical="center"/>
      <protection locked="0"/>
    </xf>
    <xf numFmtId="0" fontId="4" fillId="0" borderId="6">
      <alignment horizontal="center" vertical="center" wrapText="1"/>
      <protection locked="0"/>
    </xf>
    <xf numFmtId="0" fontId="4" fillId="0" borderId="13">
      <alignment horizontal="center" vertical="center" wrapText="1"/>
      <protection locked="0"/>
    </xf>
    <xf numFmtId="0" fontId="4" fillId="0" borderId="14">
      <alignment horizontal="center" vertical="center" wrapText="1"/>
      <protection locked="0"/>
    </xf>
    <xf numFmtId="0" fontId="4" fillId="0" borderId="15">
      <alignment horizontal="center" vertical="center" wrapText="1"/>
    </xf>
    <xf numFmtId="0" fontId="3" fillId="0" borderId="0">
      <alignment horizontal="right" vertical="center"/>
      <protection locked="0"/>
    </xf>
    <xf numFmtId="0" fontId="3" fillId="0" borderId="0">
      <alignment horizontal="right"/>
      <protection locked="0"/>
    </xf>
    <xf numFmtId="0" fontId="4" fillId="0" borderId="6">
      <alignment horizontal="center" vertical="center"/>
      <protection locked="0"/>
    </xf>
    <xf numFmtId="0" fontId="4" fillId="0" borderId="15">
      <alignment horizontal="center" vertical="center"/>
      <protection locked="0"/>
    </xf>
    <xf numFmtId="0" fontId="4" fillId="0" borderId="1">
      <alignment horizontal="center" vertical="center" wrapText="1"/>
      <protection locked="0"/>
    </xf>
    <xf numFmtId="0" fontId="3" fillId="0" borderId="1">
      <alignment horizontal="right" vertical="center"/>
      <protection locked="0"/>
    </xf>
    <xf numFmtId="0" fontId="4" fillId="0" borderId="15">
      <alignment horizontal="center" vertical="center" wrapText="1"/>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50" fillId="0" borderId="0">
      <alignment vertical="top"/>
      <protection locked="0"/>
    </xf>
    <xf numFmtId="0" fontId="1" fillId="0" borderId="0">
      <alignment wrapText="1"/>
    </xf>
    <xf numFmtId="0" fontId="8"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0">
      <alignment horizontal="center" vertical="center"/>
    </xf>
    <xf numFmtId="0" fontId="1" fillId="0" borderId="0"/>
    <xf numFmtId="0" fontId="2" fillId="0" borderId="0">
      <alignment horizontal="center" vertical="center" wrapText="1"/>
    </xf>
    <xf numFmtId="0" fontId="4" fillId="0" borderId="0">
      <alignment wrapText="1"/>
    </xf>
    <xf numFmtId="0" fontId="4" fillId="0" borderId="11">
      <alignment horizontal="center" vertical="center" wrapText="1"/>
    </xf>
    <xf numFmtId="0" fontId="4" fillId="0" borderId="13">
      <alignment horizontal="center" vertical="center" wrapText="1"/>
    </xf>
    <xf numFmtId="0" fontId="4" fillId="0" borderId="14">
      <alignment horizontal="center" vertical="center" wrapText="1"/>
    </xf>
    <xf numFmtId="0" fontId="3" fillId="0" borderId="14">
      <alignment horizontal="left" vertical="center" wrapText="1"/>
    </xf>
    <xf numFmtId="0" fontId="3" fillId="0" borderId="15">
      <alignment horizontal="left" vertical="center"/>
    </xf>
    <xf numFmtId="0" fontId="3" fillId="0" borderId="14">
      <alignment horizontal="left" vertical="center"/>
    </xf>
    <xf numFmtId="0" fontId="1" fillId="0" borderId="0">
      <protection locked="0"/>
    </xf>
    <xf numFmtId="0" fontId="2" fillId="0" borderId="0">
      <alignment horizontal="center" vertical="center"/>
      <protection locked="0"/>
    </xf>
    <xf numFmtId="0" fontId="4" fillId="0" borderId="0">
      <protection locked="0"/>
    </xf>
    <xf numFmtId="0" fontId="4" fillId="0" borderId="11">
      <alignment horizontal="center" vertical="center" wrapText="1"/>
      <protection locked="0"/>
    </xf>
    <xf numFmtId="0" fontId="4" fillId="0" borderId="13">
      <alignment horizontal="center" vertical="center" wrapText="1"/>
      <protection locked="0"/>
    </xf>
    <xf numFmtId="0" fontId="4" fillId="0" borderId="14">
      <alignment horizontal="center" vertical="center" wrapText="1"/>
      <protection locked="0"/>
    </xf>
    <xf numFmtId="0" fontId="3" fillId="0" borderId="14">
      <alignment horizontal="right" vertical="center"/>
      <protection locked="0"/>
    </xf>
    <xf numFmtId="0" fontId="3" fillId="0" borderId="14">
      <alignment horizontal="left" vertical="center" wrapText="1"/>
      <protection locked="0"/>
    </xf>
    <xf numFmtId="0" fontId="3" fillId="0" borderId="0">
      <alignment vertical="top"/>
      <protection locked="0"/>
    </xf>
    <xf numFmtId="0" fontId="4" fillId="0" borderId="6">
      <alignment horizontal="center" vertical="center" wrapText="1"/>
    </xf>
    <xf numFmtId="0" fontId="3" fillId="0" borderId="14">
      <alignment horizontal="right" vertical="center"/>
    </xf>
    <xf numFmtId="0" fontId="3" fillId="0" borderId="0">
      <alignment vertical="top" wrapText="1"/>
      <protection locked="0"/>
    </xf>
    <xf numFmtId="0" fontId="2" fillId="0" borderId="0">
      <alignment horizontal="center" vertical="center" wrapText="1"/>
      <protection locked="0"/>
    </xf>
    <xf numFmtId="0" fontId="4" fillId="0" borderId="6">
      <alignment horizontal="center" vertical="center" wrapText="1"/>
      <protection locked="0"/>
    </xf>
    <xf numFmtId="0" fontId="4" fillId="0" borderId="15">
      <alignment horizontal="center" vertical="center" wrapText="1"/>
    </xf>
    <xf numFmtId="0" fontId="3" fillId="0" borderId="0">
      <alignment horizontal="right" vertical="center"/>
      <protection locked="0"/>
    </xf>
    <xf numFmtId="0" fontId="3" fillId="0" borderId="0">
      <alignment horizontal="right"/>
      <protection locked="0"/>
    </xf>
    <xf numFmtId="0" fontId="4" fillId="0" borderId="6">
      <alignment horizontal="center" vertical="center"/>
      <protection locked="0"/>
    </xf>
    <xf numFmtId="0" fontId="4" fillId="0" borderId="15">
      <alignment horizontal="center" vertical="center"/>
      <protection locked="0"/>
    </xf>
    <xf numFmtId="0" fontId="4" fillId="0" borderId="1">
      <alignment horizontal="center" vertical="center" wrapText="1"/>
      <protection locked="0"/>
    </xf>
    <xf numFmtId="0" fontId="3" fillId="0" borderId="1">
      <alignment horizontal="right" vertical="center"/>
      <protection locked="0"/>
    </xf>
    <xf numFmtId="0" fontId="3" fillId="0" borderId="0">
      <alignment horizontal="right" vertical="center" wrapText="1"/>
      <protection locked="0"/>
    </xf>
    <xf numFmtId="0" fontId="3" fillId="0" borderId="0">
      <alignment horizontal="right" wrapText="1"/>
      <protection locked="0"/>
    </xf>
    <xf numFmtId="0" fontId="4" fillId="0" borderId="15">
      <alignment horizontal="center" vertical="center" wrapText="1"/>
      <protection locked="0"/>
    </xf>
    <xf numFmtId="0" fontId="3" fillId="0" borderId="0">
      <alignment horizontal="right" vertical="center" wrapText="1"/>
    </xf>
    <xf numFmtId="0" fontId="3" fillId="0" borderId="0">
      <alignment horizontal="right" wrapText="1"/>
    </xf>
    <xf numFmtId="0" fontId="4" fillId="0" borderId="7">
      <alignment horizontal="center" vertical="center" wrapText="1"/>
    </xf>
    <xf numFmtId="0" fontId="50" fillId="0" borderId="0">
      <alignment vertical="top"/>
      <protection locked="0"/>
    </xf>
    <xf numFmtId="0" fontId="1" fillId="0" borderId="0"/>
    <xf numFmtId="0" fontId="53" fillId="0" borderId="0">
      <alignment horizontal="center" vertical="center" wrapText="1"/>
    </xf>
    <xf numFmtId="0" fontId="4" fillId="0" borderId="0">
      <alignment horizontal="left" vertical="center" wrapText="1"/>
    </xf>
    <xf numFmtId="0" fontId="4" fillId="0" borderId="2">
      <alignment horizontal="center" vertical="center"/>
    </xf>
    <xf numFmtId="0" fontId="4" fillId="0" borderId="4">
      <alignment horizontal="center" vertical="center"/>
    </xf>
    <xf numFmtId="0" fontId="4" fillId="0" borderId="1">
      <alignment horizontal="center" vertical="center"/>
    </xf>
    <xf numFmtId="0" fontId="4" fillId="0" borderId="1">
      <alignment vertical="center" wrapText="1"/>
    </xf>
    <xf numFmtId="0" fontId="53" fillId="0" borderId="0">
      <alignment horizontal="center" vertical="center"/>
    </xf>
    <xf numFmtId="0" fontId="4" fillId="0" borderId="0">
      <alignment wrapText="1"/>
    </xf>
    <xf numFmtId="0" fontId="4" fillId="0" borderId="5">
      <alignment horizontal="center" vertical="center"/>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0" fontId="4" fillId="0" borderId="2">
      <alignment horizontal="center" vertical="center" wrapText="1"/>
    </xf>
    <xf numFmtId="0" fontId="1" fillId="0" borderId="0">
      <alignment horizontal="right" vertical="center"/>
    </xf>
    <xf numFmtId="0" fontId="4" fillId="0" borderId="0">
      <alignment horizontal="right" wrapText="1"/>
    </xf>
    <xf numFmtId="0" fontId="4" fillId="0" borderId="8">
      <alignment horizontal="center" vertical="center" wrapText="1"/>
    </xf>
    <xf numFmtId="4" fontId="4" fillId="0" borderId="5">
      <alignment vertical="center"/>
    </xf>
    <xf numFmtId="4" fontId="4" fillId="0" borderId="5">
      <alignment vertical="center"/>
      <protection locked="0"/>
    </xf>
    <xf numFmtId="0" fontId="4" fillId="0" borderId="1">
      <alignment horizontal="center" vertical="center"/>
      <protection locked="0"/>
    </xf>
    <xf numFmtId="0" fontId="21" fillId="0" borderId="0">
      <alignment vertical="top"/>
    </xf>
    <xf numFmtId="0" fontId="4" fillId="0" borderId="0">
      <protection locked="0"/>
    </xf>
    <xf numFmtId="0" fontId="21" fillId="0" borderId="0"/>
    <xf numFmtId="0" fontId="4" fillId="0" borderId="5">
      <alignment horizontal="center" vertical="center"/>
      <protection locked="0"/>
    </xf>
    <xf numFmtId="0" fontId="4" fillId="0" borderId="0"/>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1" fillId="0" borderId="1">
      <alignment horizontal="center"/>
    </xf>
    <xf numFmtId="0" fontId="50" fillId="0" borderId="0">
      <alignment vertical="top"/>
      <protection locked="0"/>
    </xf>
    <xf numFmtId="0" fontId="1" fillId="0" borderId="0">
      <alignment vertical="center"/>
    </xf>
    <xf numFmtId="0" fontId="8"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50" fillId="0" borderId="0">
      <alignment vertical="top"/>
      <protection locked="0"/>
    </xf>
    <xf numFmtId="0" fontId="1" fillId="0" borderId="0">
      <alignment vertical="center"/>
    </xf>
    <xf numFmtId="0" fontId="8"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2" fillId="0" borderId="0">
      <alignment horizontal="center" vertical="center"/>
    </xf>
    <xf numFmtId="0" fontId="4" fillId="0" borderId="0">
      <alignment horizontal="left" vertical="center"/>
    </xf>
    <xf numFmtId="0" fontId="3" fillId="0" borderId="7">
      <alignment vertical="center" wrapText="1"/>
      <protection locked="0"/>
    </xf>
    <xf numFmtId="0" fontId="4" fillId="0" borderId="5">
      <alignment horizontal="center" vertical="center" wrapText="1"/>
    </xf>
    <xf numFmtId="0" fontId="3" fillId="0" borderId="1">
      <alignment horizontal="right" vertical="center" wrapText="1"/>
    </xf>
    <xf numFmtId="0" fontId="3" fillId="0" borderId="1">
      <alignment horizontal="right" vertical="center" wrapText="1"/>
      <protection locked="0"/>
    </xf>
    <xf numFmtId="0" fontId="4" fillId="0" borderId="6">
      <alignment horizontal="center" vertical="center" wrapText="1"/>
    </xf>
    <xf numFmtId="0" fontId="3" fillId="0" borderId="1">
      <alignment horizontal="right" vertical="center"/>
    </xf>
    <xf numFmtId="0" fontId="3" fillId="0" borderId="1">
      <alignment horizontal="right" vertical="center"/>
      <protection locked="0"/>
    </xf>
    <xf numFmtId="0" fontId="3" fillId="0" borderId="0">
      <alignment horizontal="right" vertical="center"/>
    </xf>
    <xf numFmtId="0" fontId="4" fillId="0" borderId="7">
      <alignment horizontal="center" vertical="center" wrapText="1"/>
    </xf>
    <xf numFmtId="0" fontId="50" fillId="0" borderId="0">
      <alignment vertical="top"/>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1" fillId="0" borderId="5">
      <alignment horizontal="center"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7">
      <alignment horizontal="left" vertical="center"/>
    </xf>
    <xf numFmtId="0" fontId="4" fillId="0" borderId="0"/>
    <xf numFmtId="0" fontId="4" fillId="0" borderId="2">
      <alignment horizontal="center" vertical="center"/>
    </xf>
    <xf numFmtId="0" fontId="4" fillId="0" borderId="3">
      <alignment horizontal="center" vertical="center"/>
    </xf>
    <xf numFmtId="0" fontId="4" fillId="0" borderId="4">
      <alignment horizontal="center" vertical="center"/>
    </xf>
    <xf numFmtId="0" fontId="3" fillId="0" borderId="1">
      <alignment horizontal="right" vertical="center" wrapText="1"/>
    </xf>
    <xf numFmtId="0" fontId="3" fillId="0" borderId="1">
      <alignment horizontal="right" vertical="center" wrapText="1"/>
      <protection locked="0"/>
    </xf>
    <xf numFmtId="0" fontId="4" fillId="0" borderId="5">
      <alignment horizontal="center" vertical="center"/>
    </xf>
    <xf numFmtId="0" fontId="4" fillId="0" borderId="6">
      <alignment horizontal="center" vertical="center"/>
    </xf>
    <xf numFmtId="0" fontId="1" fillId="0" borderId="1">
      <alignment horizontal="center" vertical="center"/>
      <protection locked="0"/>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50" fillId="0" borderId="0">
      <alignment vertical="top"/>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1"/>
    <xf numFmtId="0" fontId="3" fillId="0" borderId="5">
      <alignment horizontal="center" vertical="center" wrapText="1"/>
      <protection locked="0"/>
    </xf>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7">
      <alignment horizontal="left" vertical="center" wrapText="1"/>
      <protection locked="0"/>
    </xf>
    <xf numFmtId="0" fontId="4" fillId="0" borderId="0"/>
    <xf numFmtId="0" fontId="4" fillId="0" borderId="5">
      <alignment horizontal="center" vertical="center"/>
    </xf>
    <xf numFmtId="0" fontId="4" fillId="0" borderId="2">
      <alignment horizontal="center" vertical="center"/>
    </xf>
    <xf numFmtId="0" fontId="4" fillId="0" borderId="4">
      <alignment horizontal="center" vertical="center"/>
    </xf>
    <xf numFmtId="4" fontId="3" fillId="0" borderId="1">
      <alignment horizontal="right" vertical="center" wrapText="1"/>
      <protection locked="0"/>
    </xf>
    <xf numFmtId="0" fontId="4" fillId="0" borderId="6">
      <alignment horizontal="center" vertical="center"/>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50" fillId="0" borderId="0">
      <alignment vertical="top"/>
      <protection locked="0"/>
    </xf>
    <xf numFmtId="0" fontId="7" fillId="0" borderId="0">
      <alignment vertical="top"/>
      <protection locked="0"/>
    </xf>
  </cellStyleXfs>
  <cellXfs count="295">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642" applyFont="1" applyBorder="1">
      <alignment horizontal="center" vertical="center"/>
    </xf>
    <xf numFmtId="49" fontId="5" fillId="0" borderId="1" xfId="50" applyNumberFormat="1" applyFont="1" applyBorder="1">
      <alignment horizontal="left" vertical="center" wrapText="1"/>
    </xf>
    <xf numFmtId="0" fontId="0" fillId="0" borderId="1" xfId="0" applyFont="1" applyBorder="1"/>
    <xf numFmtId="176" fontId="5" fillId="0" borderId="1" xfId="0" applyNumberFormat="1" applyFont="1" applyBorder="1" applyAlignment="1">
      <alignment horizontal="right" vertical="center"/>
    </xf>
    <xf numFmtId="0" fontId="3" fillId="0" borderId="1" xfId="645" applyFont="1" applyBorder="1">
      <alignment horizontal="center" vertical="center" wrapText="1"/>
      <protection locked="0"/>
    </xf>
    <xf numFmtId="0" fontId="3" fillId="0" borderId="1" xfId="648" applyFont="1" applyBorder="1">
      <alignment horizontal="left" vertical="center" wrapText="1"/>
      <protection locked="0"/>
    </xf>
    <xf numFmtId="0" fontId="3" fillId="0" borderId="1" xfId="653" applyFont="1" applyBorder="1">
      <alignment horizontal="left" vertical="center" wrapText="1"/>
      <protection locked="0"/>
    </xf>
    <xf numFmtId="0" fontId="6" fillId="0" borderId="0" xfId="665" applyFont="1" applyFill="1" applyBorder="1" applyAlignment="1" applyProtection="1"/>
    <xf numFmtId="49" fontId="1" fillId="0" borderId="0" xfId="665" applyNumberFormat="1" applyFont="1" applyFill="1" applyBorder="1" applyAlignment="1" applyProtection="1"/>
    <xf numFmtId="0" fontId="1" fillId="0" borderId="0" xfId="665" applyFont="1" applyFill="1" applyBorder="1" applyAlignment="1" applyProtection="1"/>
    <xf numFmtId="0" fontId="2" fillId="0" borderId="0" xfId="665" applyFont="1" applyFill="1" applyBorder="1" applyAlignment="1" applyProtection="1">
      <alignment horizontal="center" vertical="center"/>
    </xf>
    <xf numFmtId="0" fontId="3" fillId="0" borderId="0" xfId="665" applyFont="1" applyFill="1" applyBorder="1" applyAlignment="1" applyProtection="1">
      <alignment horizontal="left" vertical="center"/>
      <protection locked="0"/>
    </xf>
    <xf numFmtId="0" fontId="4" fillId="0" borderId="0" xfId="665" applyFont="1" applyFill="1" applyBorder="1" applyAlignment="1" applyProtection="1">
      <alignment horizontal="left" vertical="center"/>
    </xf>
    <xf numFmtId="0" fontId="4" fillId="0" borderId="0" xfId="665" applyFont="1" applyFill="1" applyBorder="1" applyAlignment="1" applyProtection="1"/>
    <xf numFmtId="0" fontId="4" fillId="0" borderId="2" xfId="665" applyFont="1" applyFill="1" applyBorder="1" applyAlignment="1" applyProtection="1">
      <alignment horizontal="center" vertical="center" wrapText="1"/>
      <protection locked="0"/>
    </xf>
    <xf numFmtId="0" fontId="4" fillId="0" borderId="2" xfId="665" applyFont="1" applyFill="1" applyBorder="1" applyAlignment="1" applyProtection="1">
      <alignment horizontal="center" vertical="center" wrapText="1"/>
    </xf>
    <xf numFmtId="0" fontId="4" fillId="0" borderId="2" xfId="665" applyFont="1" applyFill="1" applyBorder="1" applyAlignment="1" applyProtection="1">
      <alignment horizontal="center" vertical="center"/>
    </xf>
    <xf numFmtId="0" fontId="4" fillId="0" borderId="3" xfId="665" applyFont="1" applyFill="1" applyBorder="1" applyAlignment="1" applyProtection="1">
      <alignment horizontal="center" vertical="center" wrapText="1"/>
      <protection locked="0"/>
    </xf>
    <xf numFmtId="0" fontId="4" fillId="0" borderId="3" xfId="665" applyFont="1" applyFill="1" applyBorder="1" applyAlignment="1" applyProtection="1">
      <alignment horizontal="center" vertical="center" wrapText="1"/>
    </xf>
    <xf numFmtId="0" fontId="4" fillId="0" borderId="3" xfId="665" applyFont="1" applyFill="1" applyBorder="1" applyAlignment="1" applyProtection="1">
      <alignment horizontal="center" vertical="center"/>
    </xf>
    <xf numFmtId="0" fontId="4" fillId="0" borderId="4" xfId="665" applyFont="1" applyFill="1" applyBorder="1" applyAlignment="1" applyProtection="1">
      <alignment horizontal="center" vertical="center" wrapText="1"/>
      <protection locked="0"/>
    </xf>
    <xf numFmtId="0" fontId="4" fillId="0" borderId="4" xfId="665" applyFont="1" applyFill="1" applyBorder="1" applyAlignment="1" applyProtection="1">
      <alignment horizontal="center" vertical="center" wrapText="1"/>
    </xf>
    <xf numFmtId="0" fontId="4" fillId="0" borderId="4" xfId="665" applyFont="1" applyFill="1" applyBorder="1" applyAlignment="1" applyProtection="1">
      <alignment horizontal="center" vertical="center"/>
    </xf>
    <xf numFmtId="0" fontId="1" fillId="0" borderId="1" xfId="665" applyFont="1" applyFill="1" applyBorder="1" applyAlignment="1" applyProtection="1">
      <alignment horizontal="center" vertical="center"/>
    </xf>
    <xf numFmtId="0" fontId="3" fillId="0" borderId="1" xfId="665" applyFont="1" applyFill="1" applyBorder="1" applyAlignment="1" applyProtection="1">
      <alignment horizontal="left" vertical="center" wrapText="1"/>
    </xf>
    <xf numFmtId="0" fontId="7" fillId="0" borderId="1" xfId="665" applyFont="1" applyFill="1" applyBorder="1" applyAlignment="1" applyProtection="1">
      <alignment horizontal="left" vertical="center" wrapText="1"/>
      <protection locked="0"/>
    </xf>
    <xf numFmtId="0" fontId="7" fillId="0" borderId="1" xfId="665" applyFont="1" applyFill="1" applyBorder="1" applyAlignment="1" applyProtection="1">
      <alignment horizontal="right" vertical="center" wrapText="1"/>
    </xf>
    <xf numFmtId="0" fontId="7" fillId="0" borderId="1" xfId="665" applyFont="1" applyFill="1" applyBorder="1" applyAlignment="1" applyProtection="1">
      <alignment horizontal="right" vertical="center" wrapText="1"/>
      <protection locked="0"/>
    </xf>
    <xf numFmtId="0" fontId="6" fillId="0" borderId="5" xfId="665" applyFont="1" applyFill="1" applyBorder="1" applyAlignment="1" applyProtection="1">
      <alignment horizontal="center" vertical="center" wrapText="1"/>
      <protection locked="0"/>
    </xf>
    <xf numFmtId="0" fontId="7" fillId="0" borderId="6" xfId="665" applyFont="1" applyFill="1" applyBorder="1" applyAlignment="1" applyProtection="1">
      <alignment horizontal="left" vertical="center"/>
    </xf>
    <xf numFmtId="0" fontId="7" fillId="0" borderId="7" xfId="665" applyFont="1" applyFill="1" applyBorder="1" applyAlignment="1" applyProtection="1">
      <alignment horizontal="left" vertical="center"/>
    </xf>
    <xf numFmtId="0" fontId="1" fillId="0" borderId="0" xfId="665" applyFont="1" applyFill="1" applyBorder="1" applyAlignment="1" applyProtection="1">
      <alignment horizontal="right" vertical="center"/>
      <protection locked="0"/>
    </xf>
    <xf numFmtId="0" fontId="1" fillId="0" borderId="0" xfId="665" applyFont="1" applyFill="1" applyBorder="1" applyAlignment="1" applyProtection="1">
      <alignment horizontal="right"/>
      <protection locked="0"/>
    </xf>
    <xf numFmtId="0" fontId="4" fillId="0" borderId="5" xfId="665" applyFont="1" applyFill="1" applyBorder="1" applyAlignment="1" applyProtection="1">
      <alignment horizontal="center" vertical="center"/>
    </xf>
    <xf numFmtId="0" fontId="4" fillId="0" borderId="6" xfId="665" applyFont="1" applyFill="1" applyBorder="1" applyAlignment="1" applyProtection="1">
      <alignment horizontal="center" vertical="center"/>
    </xf>
    <xf numFmtId="0" fontId="4" fillId="0" borderId="7" xfId="665" applyFont="1" applyFill="1" applyBorder="1" applyAlignment="1" applyProtection="1">
      <alignment horizontal="center" vertical="center"/>
    </xf>
    <xf numFmtId="0" fontId="3" fillId="0" borderId="0" xfId="603" applyFont="1" applyBorder="1">
      <alignment horizontal="right" vertical="center"/>
    </xf>
    <xf numFmtId="0" fontId="8" fillId="0" borderId="0" xfId="587" applyFont="1" applyBorder="1">
      <alignment horizontal="center" vertical="center" wrapText="1"/>
    </xf>
    <xf numFmtId="0" fontId="2" fillId="0" borderId="0" xfId="637" applyFont="1" applyBorder="1">
      <alignment horizontal="center" vertical="center"/>
    </xf>
    <xf numFmtId="0" fontId="3" fillId="0" borderId="0" xfId="0" applyFont="1" applyBorder="1" applyAlignment="1">
      <alignment horizontal="left" vertical="center"/>
    </xf>
    <xf numFmtId="0" fontId="4" fillId="0" borderId="0" xfId="646" applyFont="1" applyBorder="1">
      <alignment horizontal="left" vertical="center"/>
    </xf>
    <xf numFmtId="0" fontId="4" fillId="0" borderId="2" xfId="650" applyFont="1" applyBorder="1">
      <alignment horizontal="center" vertical="center" wrapText="1"/>
    </xf>
    <xf numFmtId="0" fontId="4" fillId="0" borderId="5" xfId="597" applyFont="1" applyBorder="1">
      <alignment horizontal="center" vertical="center" wrapText="1"/>
    </xf>
    <xf numFmtId="0" fontId="4" fillId="0" borderId="6" xfId="600" applyFont="1" applyBorder="1">
      <alignment horizontal="center" vertical="center" wrapText="1"/>
    </xf>
    <xf numFmtId="0" fontId="4" fillId="0" borderId="7" xfId="604" applyFont="1" applyBorder="1">
      <alignment horizontal="center" vertical="center" wrapText="1"/>
    </xf>
    <xf numFmtId="0" fontId="4" fillId="0" borderId="4" xfId="652" applyFont="1" applyBorder="1">
      <alignment horizontal="center" vertical="center" wrapText="1"/>
    </xf>
    <xf numFmtId="0" fontId="4" fillId="0" borderId="1" xfId="591" applyFont="1" applyBorder="1">
      <alignment horizontal="center" vertical="center" wrapText="1"/>
    </xf>
    <xf numFmtId="0" fontId="3" fillId="0" borderId="1" xfId="593" applyFont="1" applyBorder="1">
      <alignment horizontal="center" vertical="center" wrapText="1"/>
      <protection locked="0"/>
    </xf>
    <xf numFmtId="0" fontId="3" fillId="0" borderId="7" xfId="596" applyFont="1" applyBorder="1">
      <alignment vertical="center" wrapText="1"/>
      <protection locked="0"/>
    </xf>
    <xf numFmtId="0" fontId="6" fillId="0" borderId="0" xfId="665" applyFont="1" applyFill="1" applyBorder="1" applyAlignment="1" applyProtection="1">
      <alignment vertical="center"/>
    </xf>
    <xf numFmtId="0" fontId="7" fillId="0" borderId="0" xfId="665" applyFont="1" applyFill="1" applyBorder="1" applyAlignment="1" applyProtection="1">
      <alignment vertical="top"/>
      <protection locked="0"/>
    </xf>
    <xf numFmtId="0" fontId="9" fillId="0" borderId="0" xfId="665" applyFont="1" applyFill="1" applyBorder="1" applyAlignment="1" applyProtection="1">
      <alignment horizontal="center" vertical="center"/>
    </xf>
    <xf numFmtId="0" fontId="10" fillId="0" borderId="0" xfId="665" applyFont="1" applyFill="1" applyBorder="1" applyAlignment="1" applyProtection="1">
      <alignment horizontal="center" vertical="center"/>
    </xf>
    <xf numFmtId="0" fontId="2" fillId="0" borderId="0" xfId="665" applyFont="1" applyFill="1" applyBorder="1" applyAlignment="1" applyProtection="1">
      <alignment horizontal="center" vertical="center"/>
      <protection locked="0"/>
    </xf>
    <xf numFmtId="0" fontId="7" fillId="0" borderId="0" xfId="665" applyFont="1" applyFill="1" applyBorder="1" applyAlignment="1" applyProtection="1">
      <alignment horizontal="left" vertical="center"/>
      <protection locked="0"/>
    </xf>
    <xf numFmtId="0" fontId="4" fillId="0" borderId="1" xfId="665" applyFont="1" applyFill="1" applyBorder="1" applyAlignment="1" applyProtection="1">
      <alignment horizontal="center" vertical="center" wrapText="1"/>
    </xf>
    <xf numFmtId="0" fontId="4" fillId="0" borderId="1" xfId="665" applyFont="1" applyFill="1" applyBorder="1" applyAlignment="1" applyProtection="1">
      <alignment horizontal="center" vertical="center"/>
      <protection locked="0"/>
    </xf>
    <xf numFmtId="0" fontId="3" fillId="0" borderId="1" xfId="665" applyFont="1" applyFill="1" applyBorder="1" applyAlignment="1" applyProtection="1">
      <alignment vertical="center" wrapText="1"/>
    </xf>
    <xf numFmtId="0" fontId="3" fillId="0" borderId="1" xfId="665" applyFont="1" applyFill="1" applyBorder="1" applyAlignment="1" applyProtection="1">
      <alignment horizontal="center" vertical="center" wrapText="1"/>
    </xf>
    <xf numFmtId="0" fontId="3" fillId="0" borderId="1" xfId="665" applyFont="1" applyFill="1" applyBorder="1" applyAlignment="1" applyProtection="1">
      <alignment horizontal="center" vertical="center"/>
      <protection locked="0"/>
    </xf>
    <xf numFmtId="0" fontId="3" fillId="0" borderId="1" xfId="665" applyFont="1" applyFill="1" applyBorder="1" applyAlignment="1" applyProtection="1">
      <alignment horizontal="left" vertical="center" wrapText="1"/>
      <protection locked="0"/>
    </xf>
    <xf numFmtId="0" fontId="3" fillId="0" borderId="0" xfId="665" applyFont="1" applyFill="1" applyBorder="1" applyAlignment="1" applyProtection="1">
      <alignment horizontal="right" vertical="center"/>
      <protection locked="0"/>
    </xf>
    <xf numFmtId="0" fontId="1" fillId="0" borderId="0" xfId="665" applyFont="1" applyFill="1" applyBorder="1" applyAlignment="1" applyProtection="1">
      <alignment horizontal="right" vertical="center"/>
    </xf>
    <xf numFmtId="0" fontId="9" fillId="0" borderId="0" xfId="665" applyFont="1" applyFill="1" applyBorder="1" applyAlignment="1" applyProtection="1">
      <alignment horizontal="center" vertical="center" wrapText="1"/>
    </xf>
    <xf numFmtId="0" fontId="3" fillId="0" borderId="0" xfId="665" applyFont="1" applyFill="1" applyBorder="1" applyAlignment="1" applyProtection="1">
      <alignment horizontal="left" vertical="center" wrapText="1"/>
    </xf>
    <xf numFmtId="0" fontId="4" fillId="0" borderId="0" xfId="665" applyFont="1" applyFill="1" applyBorder="1" applyAlignment="1" applyProtection="1">
      <alignment wrapText="1"/>
    </xf>
    <xf numFmtId="0" fontId="1" fillId="0" borderId="0" xfId="665" applyFont="1" applyFill="1" applyBorder="1" applyAlignment="1" applyProtection="1">
      <alignment horizontal="right" wrapText="1"/>
    </xf>
    <xf numFmtId="0" fontId="6" fillId="0" borderId="0" xfId="665" applyFont="1" applyFill="1" applyBorder="1" applyAlignment="1" applyProtection="1">
      <alignment wrapText="1"/>
    </xf>
    <xf numFmtId="0" fontId="4" fillId="0" borderId="8" xfId="665" applyFont="1" applyFill="1" applyBorder="1" applyAlignment="1" applyProtection="1">
      <alignment horizontal="center" vertical="center"/>
    </xf>
    <xf numFmtId="0" fontId="4" fillId="0" borderId="9" xfId="665" applyFont="1" applyFill="1" applyBorder="1" applyAlignment="1" applyProtection="1">
      <alignment horizontal="center" vertical="center"/>
    </xf>
    <xf numFmtId="0" fontId="4" fillId="0" borderId="10" xfId="665" applyFont="1" applyFill="1" applyBorder="1" applyAlignment="1" applyProtection="1">
      <alignment horizontal="center" vertical="center"/>
    </xf>
    <xf numFmtId="0" fontId="4" fillId="0" borderId="9" xfId="665" applyFont="1" applyFill="1" applyBorder="1" applyAlignment="1" applyProtection="1">
      <alignment horizontal="center" vertical="center" wrapText="1"/>
    </xf>
    <xf numFmtId="0" fontId="3" fillId="0" borderId="5" xfId="665" applyFont="1" applyFill="1" applyBorder="1" applyAlignment="1" applyProtection="1">
      <alignment horizontal="left" vertical="center" wrapText="1"/>
    </xf>
    <xf numFmtId="0" fontId="3" fillId="0" borderId="9" xfId="665" applyFont="1" applyFill="1" applyBorder="1" applyAlignment="1" applyProtection="1">
      <alignment horizontal="right" vertical="center"/>
      <protection locked="0"/>
    </xf>
    <xf numFmtId="0" fontId="7" fillId="0" borderId="9" xfId="665" applyFont="1" applyFill="1" applyBorder="1" applyAlignment="1" applyProtection="1">
      <alignment horizontal="right" vertical="center"/>
      <protection locked="0"/>
    </xf>
    <xf numFmtId="0" fontId="3" fillId="0" borderId="5" xfId="665" applyFont="1" applyFill="1" applyBorder="1" applyAlignment="1" applyProtection="1">
      <alignment vertical="center" wrapText="1"/>
    </xf>
    <xf numFmtId="0" fontId="0" fillId="0" borderId="0" xfId="0" applyFont="1" applyFill="1" applyBorder="1" applyAlignment="1">
      <alignment vertical="center"/>
    </xf>
    <xf numFmtId="0" fontId="1" fillId="0" borderId="0" xfId="665" applyFont="1" applyFill="1" applyBorder="1" applyAlignment="1" applyProtection="1">
      <alignment wrapText="1"/>
    </xf>
    <xf numFmtId="0" fontId="9" fillId="0" borderId="0" xfId="665" applyFont="1" applyFill="1" applyAlignment="1" applyProtection="1">
      <alignment horizontal="center" vertical="center" wrapText="1"/>
    </xf>
    <xf numFmtId="0" fontId="8" fillId="0" borderId="0" xfId="665" applyFont="1" applyFill="1" applyAlignment="1" applyProtection="1">
      <alignment horizontal="center" vertical="center" wrapText="1"/>
    </xf>
    <xf numFmtId="0" fontId="3" fillId="0" borderId="0" xfId="665" applyFont="1" applyFill="1" applyBorder="1" applyAlignment="1" applyProtection="1">
      <alignment horizontal="left" vertical="center"/>
    </xf>
    <xf numFmtId="0" fontId="3" fillId="0" borderId="9" xfId="665" applyFont="1" applyFill="1" applyBorder="1" applyAlignment="1" applyProtection="1">
      <alignment horizontal="left" vertical="center"/>
      <protection locked="0"/>
    </xf>
    <xf numFmtId="0" fontId="3" fillId="0" borderId="9" xfId="665" applyFont="1" applyFill="1" applyBorder="1" applyAlignment="1" applyProtection="1">
      <alignment horizontal="center" vertical="center"/>
      <protection locked="0"/>
    </xf>
    <xf numFmtId="0" fontId="3" fillId="0" borderId="9" xfId="665" applyFont="1" applyFill="1" applyBorder="1" applyAlignment="1" applyProtection="1">
      <alignment horizontal="right" vertical="center"/>
    </xf>
    <xf numFmtId="0" fontId="3" fillId="0" borderId="9" xfId="665" applyFont="1" applyFill="1" applyBorder="1" applyAlignment="1" applyProtection="1">
      <alignment horizontal="left" vertical="center" wrapText="1"/>
    </xf>
    <xf numFmtId="0" fontId="3" fillId="0" borderId="9" xfId="665" applyFont="1" applyFill="1" applyBorder="1" applyAlignment="1" applyProtection="1">
      <alignment vertical="center"/>
      <protection locked="0"/>
    </xf>
    <xf numFmtId="0" fontId="6" fillId="0" borderId="9" xfId="665" applyFont="1" applyFill="1" applyBorder="1" applyAlignment="1" applyProtection="1"/>
    <xf numFmtId="0" fontId="7" fillId="0" borderId="0" xfId="665" applyFont="1" applyFill="1" applyBorder="1" applyAlignment="1" applyProtection="1">
      <alignment vertical="top" wrapText="1"/>
      <protection locked="0"/>
    </xf>
    <xf numFmtId="0" fontId="4" fillId="0" borderId="9" xfId="665" applyFont="1" applyFill="1" applyBorder="1" applyAlignment="1" applyProtection="1">
      <alignment horizontal="center" vertical="center" wrapText="1"/>
      <protection locked="0"/>
    </xf>
    <xf numFmtId="0" fontId="11" fillId="0" borderId="9" xfId="665" applyFont="1" applyFill="1" applyBorder="1" applyAlignment="1" applyProtection="1">
      <alignment horizontal="center" vertical="center" wrapText="1"/>
      <protection locked="0"/>
    </xf>
    <xf numFmtId="0" fontId="7" fillId="0" borderId="9" xfId="665" applyFont="1" applyFill="1" applyBorder="1" applyAlignment="1" applyProtection="1">
      <alignment vertical="top"/>
      <protection locked="0"/>
    </xf>
    <xf numFmtId="0" fontId="3" fillId="0" borderId="0" xfId="665" applyFont="1" applyFill="1" applyBorder="1" applyAlignment="1" applyProtection="1">
      <alignment horizontal="right" vertical="center" wrapText="1"/>
      <protection locked="0"/>
    </xf>
    <xf numFmtId="0" fontId="3" fillId="0" borderId="0" xfId="665" applyFont="1" applyFill="1" applyBorder="1" applyAlignment="1" applyProtection="1">
      <alignment horizontal="right" vertical="center" wrapText="1"/>
    </xf>
    <xf numFmtId="0" fontId="3" fillId="0" borderId="0" xfId="665" applyFont="1" applyFill="1" applyBorder="1" applyAlignment="1" applyProtection="1">
      <alignment horizontal="right" wrapText="1"/>
      <protection locked="0"/>
    </xf>
    <xf numFmtId="0" fontId="3" fillId="0" borderId="0" xfId="665" applyFont="1" applyFill="1" applyBorder="1" applyAlignment="1" applyProtection="1">
      <alignment horizontal="right" wrapText="1"/>
    </xf>
    <xf numFmtId="0" fontId="4" fillId="0" borderId="11" xfId="665" applyFont="1" applyFill="1" applyBorder="1" applyAlignment="1" applyProtection="1">
      <alignment horizontal="center" vertical="center" wrapText="1"/>
    </xf>
    <xf numFmtId="0" fontId="4" fillId="0" borderId="6" xfId="665" applyFont="1" applyFill="1" applyBorder="1" applyAlignment="1" applyProtection="1">
      <alignment horizontal="center" vertical="center" wrapText="1"/>
    </xf>
    <xf numFmtId="0" fontId="4" fillId="0" borderId="12" xfId="665" applyFont="1" applyFill="1" applyBorder="1" applyAlignment="1" applyProtection="1">
      <alignment horizontal="center" vertical="center" wrapText="1"/>
    </xf>
    <xf numFmtId="0" fontId="4" fillId="0" borderId="13" xfId="665" applyFont="1" applyFill="1" applyBorder="1" applyAlignment="1" applyProtection="1">
      <alignment horizontal="center" vertical="center" wrapText="1"/>
    </xf>
    <xf numFmtId="0" fontId="4" fillId="0" borderId="0" xfId="665" applyFont="1" applyFill="1" applyBorder="1" applyAlignment="1" applyProtection="1">
      <alignment horizontal="center" vertical="center" wrapText="1"/>
    </xf>
    <xf numFmtId="0" fontId="4" fillId="0" borderId="14" xfId="665" applyFont="1" applyFill="1" applyBorder="1" applyAlignment="1" applyProtection="1">
      <alignment horizontal="center" vertical="center" wrapText="1"/>
    </xf>
    <xf numFmtId="0" fontId="4" fillId="0" borderId="15" xfId="665" applyFont="1" applyFill="1" applyBorder="1" applyAlignment="1" applyProtection="1">
      <alignment horizontal="center" vertical="center" wrapText="1"/>
    </xf>
    <xf numFmtId="0" fontId="4" fillId="0" borderId="14" xfId="665" applyFont="1" applyFill="1" applyBorder="1" applyAlignment="1" applyProtection="1">
      <alignment horizontal="center" vertical="center"/>
    </xf>
    <xf numFmtId="0" fontId="3" fillId="0" borderId="4" xfId="665" applyFont="1" applyFill="1" applyBorder="1" applyAlignment="1" applyProtection="1">
      <alignment horizontal="left" vertical="center" wrapText="1"/>
    </xf>
    <xf numFmtId="0" fontId="3" fillId="0" borderId="14" xfId="665" applyFont="1" applyFill="1" applyBorder="1" applyAlignment="1" applyProtection="1">
      <alignment horizontal="left" vertical="center" wrapText="1"/>
    </xf>
    <xf numFmtId="0" fontId="3" fillId="0" borderId="14" xfId="665" applyFont="1" applyFill="1" applyBorder="1" applyAlignment="1" applyProtection="1">
      <alignment horizontal="right" vertical="center"/>
    </xf>
    <xf numFmtId="0" fontId="3" fillId="0" borderId="14" xfId="665" applyFont="1" applyFill="1" applyBorder="1" applyAlignment="1" applyProtection="1">
      <alignment horizontal="right" vertical="center"/>
      <protection locked="0"/>
    </xf>
    <xf numFmtId="0" fontId="3" fillId="0" borderId="10" xfId="665" applyFont="1" applyFill="1" applyBorder="1" applyAlignment="1" applyProtection="1">
      <alignment horizontal="center" vertical="center"/>
    </xf>
    <xf numFmtId="0" fontId="3" fillId="0" borderId="15" xfId="665" applyFont="1" applyFill="1" applyBorder="1" applyAlignment="1" applyProtection="1">
      <alignment horizontal="left" vertical="center"/>
    </xf>
    <xf numFmtId="0" fontId="3" fillId="0" borderId="0" xfId="665" applyFont="1" applyFill="1" applyBorder="1" applyAlignment="1" applyProtection="1">
      <alignment horizontal="right"/>
      <protection locked="0"/>
    </xf>
    <xf numFmtId="0" fontId="4" fillId="0" borderId="6" xfId="665" applyFont="1" applyFill="1" applyBorder="1" applyAlignment="1" applyProtection="1">
      <alignment horizontal="center" vertical="center" wrapText="1"/>
      <protection locked="0"/>
    </xf>
    <xf numFmtId="0" fontId="11" fillId="0" borderId="13" xfId="665" applyFont="1" applyFill="1" applyBorder="1" applyAlignment="1" applyProtection="1">
      <alignment horizontal="center" vertical="center" wrapText="1"/>
      <protection locked="0"/>
    </xf>
    <xf numFmtId="0" fontId="11" fillId="0" borderId="15" xfId="665" applyFont="1" applyFill="1" applyBorder="1" applyAlignment="1" applyProtection="1">
      <alignment horizontal="center" vertical="center" wrapText="1"/>
      <protection locked="0"/>
    </xf>
    <xf numFmtId="0" fontId="4" fillId="0" borderId="14" xfId="665" applyFont="1" applyFill="1" applyBorder="1" applyAlignment="1" applyProtection="1">
      <alignment horizontal="center" vertical="center" wrapText="1"/>
      <protection locked="0"/>
    </xf>
    <xf numFmtId="0" fontId="3" fillId="0" borderId="0" xfId="665" applyFont="1" applyFill="1" applyBorder="1" applyAlignment="1" applyProtection="1">
      <alignment horizontal="right" vertical="center"/>
    </xf>
    <xf numFmtId="0" fontId="3" fillId="0" borderId="0" xfId="665" applyFont="1" applyFill="1" applyBorder="1" applyAlignment="1" applyProtection="1">
      <alignment horizontal="right"/>
    </xf>
    <xf numFmtId="0" fontId="4" fillId="0" borderId="7" xfId="665" applyFont="1" applyFill="1" applyBorder="1" applyAlignment="1" applyProtection="1">
      <alignment horizontal="center" vertical="center" wrapText="1"/>
    </xf>
    <xf numFmtId="0" fontId="12" fillId="0" borderId="0" xfId="424" applyFont="1" applyBorder="1">
      <alignment horizontal="right"/>
      <protection locked="0"/>
    </xf>
    <xf numFmtId="49" fontId="12" fillId="0" borderId="0" xfId="433" applyNumberFormat="1" applyFont="1" applyBorder="1">
      <protection locked="0"/>
    </xf>
    <xf numFmtId="0" fontId="1" fillId="0" borderId="0" xfId="440" applyFont="1" applyBorder="1">
      <alignment horizontal="right"/>
    </xf>
    <xf numFmtId="0" fontId="3" fillId="0" borderId="0" xfId="488" applyFont="1" applyBorder="1">
      <alignment horizontal="right"/>
    </xf>
    <xf numFmtId="0" fontId="13" fillId="0" borderId="0" xfId="425" applyFont="1" applyBorder="1">
      <alignment horizontal="center" vertical="center" wrapText="1"/>
      <protection locked="0"/>
    </xf>
    <xf numFmtId="0" fontId="13" fillId="0" borderId="0" xfId="438" applyFont="1" applyBorder="1">
      <alignment horizontal="center" vertical="center"/>
      <protection locked="0"/>
    </xf>
    <xf numFmtId="0" fontId="13" fillId="0" borderId="0" xfId="441" applyFont="1" applyBorder="1">
      <alignment horizontal="center" vertical="center"/>
    </xf>
    <xf numFmtId="0" fontId="3" fillId="0" borderId="0" xfId="638" applyFont="1" applyBorder="1">
      <alignment horizontal="left" vertical="center"/>
      <protection locked="0"/>
    </xf>
    <xf numFmtId="0" fontId="3" fillId="0" borderId="0" xfId="0" applyFont="1" applyBorder="1" applyAlignment="1">
      <alignment horizontal="right"/>
    </xf>
    <xf numFmtId="0" fontId="4" fillId="0" borderId="2" xfId="427" applyFont="1" applyBorder="1">
      <alignment horizontal="center" vertical="center"/>
      <protection locked="0"/>
    </xf>
    <xf numFmtId="49" fontId="4" fillId="0" borderId="2" xfId="434" applyNumberFormat="1" applyFont="1" applyBorder="1">
      <alignment horizontal="center" vertical="center" wrapText="1"/>
      <protection locked="0"/>
    </xf>
    <xf numFmtId="0" fontId="4" fillId="0" borderId="5" xfId="655" applyFont="1" applyBorder="1">
      <alignment horizontal="center" vertical="center"/>
    </xf>
    <xf numFmtId="0" fontId="4" fillId="0" borderId="6" xfId="659" applyFont="1" applyBorder="1">
      <alignment horizontal="center" vertical="center"/>
    </xf>
    <xf numFmtId="0" fontId="4" fillId="0" borderId="7" xfId="662" applyFont="1" applyBorder="1">
      <alignment horizontal="center" vertical="center"/>
    </xf>
    <xf numFmtId="0" fontId="4" fillId="0" borderId="3" xfId="428" applyFont="1" applyBorder="1">
      <alignment horizontal="center" vertical="center"/>
      <protection locked="0"/>
    </xf>
    <xf numFmtId="49" fontId="4" fillId="0" borderId="3" xfId="435" applyNumberFormat="1" applyFont="1" applyBorder="1">
      <alignment horizontal="center" vertical="center" wrapText="1"/>
      <protection locked="0"/>
    </xf>
    <xf numFmtId="0" fontId="4" fillId="0" borderId="2" xfId="656" applyFont="1" applyBorder="1">
      <alignment horizontal="center" vertical="center"/>
    </xf>
    <xf numFmtId="0" fontId="4" fillId="0" borderId="1" xfId="576" applyFont="1" applyBorder="1">
      <alignment horizontal="center" vertical="center"/>
      <protection locked="0"/>
    </xf>
    <xf numFmtId="49" fontId="4" fillId="0" borderId="1" xfId="436" applyNumberFormat="1" applyFont="1" applyBorder="1">
      <alignment horizontal="center" vertical="center"/>
      <protection locked="0"/>
    </xf>
    <xf numFmtId="0" fontId="4" fillId="0" borderId="1" xfId="541" applyFont="1" applyBorder="1">
      <alignment horizontal="center" vertical="center"/>
    </xf>
    <xf numFmtId="0" fontId="3" fillId="0" borderId="1" xfId="643" applyFont="1" applyBorder="1">
      <alignment horizontal="left" vertical="center" wrapText="1"/>
      <protection locked="0"/>
    </xf>
    <xf numFmtId="0" fontId="1" fillId="0" borderId="6" xfId="431" applyFont="1" applyBorder="1">
      <alignment horizontal="center" vertical="center"/>
      <protection locked="0"/>
    </xf>
    <xf numFmtId="0" fontId="1" fillId="0" borderId="7" xfId="439" applyFont="1" applyBorder="1">
      <alignment horizontal="center" vertical="center"/>
      <protection locked="0"/>
    </xf>
    <xf numFmtId="0" fontId="1" fillId="0" borderId="0" xfId="0" applyFont="1" applyBorder="1" applyAlignment="1">
      <alignment horizontal="right"/>
    </xf>
    <xf numFmtId="0" fontId="13"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434" applyNumberFormat="1" applyFont="1" applyBorder="1">
      <alignment horizontal="center" vertical="center" wrapText="1"/>
      <protection locked="0"/>
    </xf>
    <xf numFmtId="49" fontId="4" fillId="0" borderId="1" xfId="435"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439" applyFont="1" applyBorder="1">
      <alignment horizontal="center" vertical="center"/>
      <protection locked="0"/>
    </xf>
    <xf numFmtId="0" fontId="8" fillId="0" borderId="0" xfId="568" applyFont="1" applyBorder="1">
      <alignment horizontal="center" vertical="center"/>
    </xf>
    <xf numFmtId="0" fontId="2" fillId="0" borderId="0" xfId="582" applyFont="1" applyBorder="1">
      <alignment horizontal="center" vertical="center"/>
      <protection locked="0"/>
    </xf>
    <xf numFmtId="0" fontId="14" fillId="0" borderId="0" xfId="0" applyFont="1" applyBorder="1"/>
    <xf numFmtId="0" fontId="15" fillId="0" borderId="1" xfId="0" applyFont="1" applyBorder="1" applyAlignment="1">
      <alignment horizontal="center" vertical="center" wrapText="1"/>
    </xf>
    <xf numFmtId="0" fontId="3" fillId="0" borderId="1" xfId="592" applyFont="1" applyBorder="1">
      <alignment vertical="center" wrapText="1"/>
    </xf>
    <xf numFmtId="0" fontId="3" fillId="0" borderId="1" xfId="580" applyFont="1" applyBorder="1">
      <alignment horizontal="center" vertical="center" wrapText="1"/>
    </xf>
    <xf numFmtId="0" fontId="3" fillId="0" borderId="1" xfId="583" applyFont="1" applyBorder="1">
      <alignment horizontal="center" vertical="center"/>
      <protection locked="0"/>
    </xf>
    <xf numFmtId="0" fontId="3" fillId="0" borderId="0" xfId="584" applyFont="1" applyBorder="1">
      <alignment horizontal="right" vertical="center"/>
      <protection locked="0"/>
    </xf>
    <xf numFmtId="0" fontId="3" fillId="0" borderId="1" xfId="613" applyFont="1" applyBorder="1">
      <alignment horizontal="left" vertical="center" wrapText="1"/>
    </xf>
    <xf numFmtId="0" fontId="8"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16" fillId="0" borderId="1" xfId="0" applyFont="1" applyBorder="1" applyAlignment="1">
      <alignment horizontal="center" vertical="center" wrapText="1"/>
    </xf>
    <xf numFmtId="0" fontId="3" fillId="0" borderId="0" xfId="0" applyFont="1" applyBorder="1" applyAlignment="1" applyProtection="1">
      <alignment horizontal="right" vertical="center"/>
      <protection locked="0"/>
    </xf>
    <xf numFmtId="0" fontId="1" fillId="0" borderId="0" xfId="0" applyFont="1" applyBorder="1" applyAlignment="1">
      <alignment vertical="top"/>
    </xf>
    <xf numFmtId="0" fontId="4" fillId="0" borderId="1" xfId="651" applyFont="1"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617" applyFont="1" applyBorder="1">
      <alignment horizontal="left" vertical="center"/>
    </xf>
    <xf numFmtId="0" fontId="3" fillId="0" borderId="1" xfId="622" applyFont="1" applyBorder="1">
      <alignment horizontal="left" vertical="center"/>
    </xf>
    <xf numFmtId="0" fontId="4" fillId="0" borderId="1" xfId="345" applyFont="1" applyBorder="1">
      <alignment horizontal="center" vertical="center"/>
    </xf>
    <xf numFmtId="0" fontId="4" fillId="0" borderId="1" xfId="346" applyFont="1" applyBorder="1">
      <alignment horizontal="center" vertical="center" wrapText="1"/>
      <protection locked="0"/>
    </xf>
    <xf numFmtId="0" fontId="1" fillId="0" borderId="1" xfId="663" applyFont="1" applyBorder="1">
      <alignment horizontal="center" vertical="center"/>
      <protection locked="0"/>
    </xf>
    <xf numFmtId="0" fontId="3" fillId="0" borderId="0" xfId="0" applyFont="1" applyBorder="1" applyAlignment="1">
      <alignment horizontal="right" vertical="center"/>
    </xf>
    <xf numFmtId="0" fontId="1" fillId="0" borderId="0" xfId="287" applyFont="1" applyBorder="1">
      <alignment vertical="top"/>
      <protection locked="0"/>
    </xf>
    <xf numFmtId="49" fontId="1" fillId="0" borderId="0" xfId="291" applyNumberFormat="1" applyFont="1" applyBorder="1">
      <protection locked="0"/>
    </xf>
    <xf numFmtId="0" fontId="1" fillId="0" borderId="0" xfId="0" applyFont="1" applyBorder="1" applyProtection="1">
      <protection locked="0"/>
    </xf>
    <xf numFmtId="0" fontId="4" fillId="0" borderId="0" xfId="288" applyFont="1" applyBorder="1">
      <alignment horizontal="left" vertical="center"/>
      <protection locked="0"/>
    </xf>
    <xf numFmtId="0" fontId="4" fillId="0" borderId="0" xfId="0" applyFont="1" applyBorder="1" applyProtection="1">
      <protection locked="0"/>
    </xf>
    <xf numFmtId="0" fontId="4" fillId="0" borderId="1" xfId="639" applyFont="1" applyBorder="1">
      <alignment horizontal="center" vertical="center" wrapText="1"/>
      <protection locked="0"/>
    </xf>
    <xf numFmtId="0" fontId="4" fillId="0" borderId="1" xfId="640" applyFont="1" applyBorder="1">
      <alignment horizontal="center" vertical="center" wrapText="1"/>
      <protection locked="0"/>
    </xf>
    <xf numFmtId="0" fontId="4" fillId="0" borderId="1" xfId="428" applyFont="1" applyBorder="1">
      <alignment horizontal="center" vertical="center"/>
      <protection locked="0"/>
    </xf>
    <xf numFmtId="0" fontId="4" fillId="0" borderId="1" xfId="625" applyFont="1" applyBorder="1">
      <alignment horizontal="center" vertical="center"/>
    </xf>
    <xf numFmtId="0" fontId="4" fillId="0" borderId="1" xfId="282" applyFont="1" applyBorder="1">
      <alignment horizontal="center" vertical="center"/>
      <protection locked="0"/>
    </xf>
    <xf numFmtId="0" fontId="3" fillId="0" borderId="1" xfId="284" applyFont="1" applyBorder="1">
      <alignment horizontal="left" vertical="center"/>
    </xf>
    <xf numFmtId="49" fontId="5" fillId="0" borderId="1" xfId="50" applyNumberFormat="1" applyFont="1" applyBorder="1" applyAlignment="1">
      <alignment horizontal="left" vertical="center" wrapText="1" indent="1"/>
    </xf>
    <xf numFmtId="49" fontId="5" fillId="0" borderId="1" xfId="50" applyNumberFormat="1" applyFont="1" applyBorder="1" applyAlignment="1">
      <alignment horizontal="left" vertical="center" wrapText="1" indent="2"/>
    </xf>
    <xf numFmtId="0" fontId="1" fillId="0" borderId="1" xfId="615" applyFont="1" applyBorder="1">
      <alignment horizontal="center" vertical="center" wrapText="1"/>
      <protection locked="0"/>
    </xf>
    <xf numFmtId="0" fontId="3" fillId="0" borderId="1" xfId="290" applyFont="1" applyBorder="1">
      <alignment horizontal="left" vertical="center"/>
      <protection locked="0"/>
    </xf>
    <xf numFmtId="0" fontId="3" fillId="0" borderId="1" xfId="292" applyFont="1" applyBorder="1">
      <alignment horizontal="left" vertical="center"/>
      <protection locked="0"/>
    </xf>
    <xf numFmtId="0" fontId="4" fillId="0" borderId="1" xfId="299" applyFont="1" applyBorder="1">
      <alignment horizontal="center" vertical="center" wrapText="1"/>
      <protection locked="0"/>
    </xf>
    <xf numFmtId="0" fontId="4" fillId="0" borderId="1" xfId="304" applyFont="1" applyBorder="1">
      <alignment horizontal="center" vertical="center" wrapText="1"/>
      <protection locked="0"/>
    </xf>
    <xf numFmtId="0" fontId="4" fillId="0" borderId="1" xfId="579" applyFont="1" applyBorder="1">
      <alignment horizontal="center" vertical="center" wrapText="1"/>
      <protection locked="0"/>
    </xf>
    <xf numFmtId="0" fontId="4" fillId="0" borderId="1" xfId="641" applyFont="1" applyBorder="1">
      <alignment horizontal="center" vertical="center" wrapText="1"/>
      <protection locked="0"/>
    </xf>
    <xf numFmtId="0" fontId="4" fillId="0" borderId="1" xfId="521" applyFont="1" applyBorder="1">
      <alignment horizontal="center" vertical="center" wrapText="1"/>
      <protection locked="0"/>
    </xf>
    <xf numFmtId="0" fontId="17" fillId="0" borderId="1" xfId="0" applyFont="1" applyBorder="1" applyAlignment="1">
      <alignment horizontal="center" vertical="center" wrapText="1"/>
    </xf>
    <xf numFmtId="0" fontId="3" fillId="0" borderId="0" xfId="524" applyFont="1" applyBorder="1">
      <alignment horizontal="right"/>
      <protection locked="0"/>
    </xf>
    <xf numFmtId="0" fontId="1" fillId="0" borderId="1" xfId="565" applyFont="1" applyBorder="1">
      <alignment horizontal="center"/>
    </xf>
    <xf numFmtId="0" fontId="1" fillId="0" borderId="1" xfId="315" applyFont="1" applyBorder="1">
      <alignment horizontal="center"/>
    </xf>
    <xf numFmtId="0" fontId="1" fillId="0" borderId="0" xfId="253" applyFont="1" applyBorder="1">
      <alignment horizontal="center" wrapText="1"/>
    </xf>
    <xf numFmtId="0" fontId="1" fillId="0" borderId="0" xfId="491" applyFont="1" applyBorder="1">
      <alignment wrapText="1"/>
    </xf>
    <xf numFmtId="0" fontId="3" fillId="0" borderId="0" xfId="533" applyFont="1" applyBorder="1">
      <alignment horizontal="right" wrapText="1"/>
    </xf>
    <xf numFmtId="0" fontId="18" fillId="0" borderId="0" xfId="254" applyFont="1" applyBorder="1">
      <alignment horizontal="center" vertical="center" wrapText="1"/>
    </xf>
    <xf numFmtId="0" fontId="19" fillId="0" borderId="1" xfId="258" applyFont="1" applyBorder="1">
      <alignment horizontal="center" vertical="center" wrapText="1"/>
    </xf>
    <xf numFmtId="0" fontId="19" fillId="0" borderId="1" xfId="266" applyFont="1" applyBorder="1">
      <alignment horizontal="center" vertical="center" wrapText="1"/>
    </xf>
    <xf numFmtId="176" fontId="20" fillId="0" borderId="0" xfId="0" applyNumberFormat="1" applyFont="1" applyBorder="1" applyAlignment="1">
      <alignment horizontal="right" vertical="center"/>
    </xf>
    <xf numFmtId="0" fontId="21" fillId="0" borderId="0" xfId="557" applyFont="1" applyBorder="1">
      <alignment vertical="top"/>
    </xf>
    <xf numFmtId="0" fontId="22" fillId="0" borderId="0" xfId="216" applyFont="1" applyBorder="1">
      <alignment horizontal="center" vertical="center"/>
    </xf>
    <xf numFmtId="0" fontId="23" fillId="0" borderId="0" xfId="216" applyFont="1" applyBorder="1">
      <alignment horizontal="center" vertical="center"/>
    </xf>
    <xf numFmtId="0" fontId="24" fillId="0" borderId="1" xfId="0" applyFont="1" applyBorder="1" applyAlignment="1">
      <alignment horizontal="center" vertical="center"/>
    </xf>
    <xf numFmtId="49" fontId="24" fillId="0" borderId="1" xfId="0" applyNumberFormat="1" applyFont="1" applyBorder="1" applyAlignment="1">
      <alignment horizontal="center" vertical="center" wrapText="1"/>
    </xf>
    <xf numFmtId="49" fontId="24" fillId="0" borderId="1" xfId="226" applyNumberFormat="1" applyFont="1" applyBorder="1">
      <alignment horizontal="center" vertical="center" wrapText="1"/>
    </xf>
    <xf numFmtId="49" fontId="24" fillId="0" borderId="1" xfId="0" applyNumberFormat="1" applyFont="1" applyBorder="1" applyAlignment="1">
      <alignment horizontal="center" vertical="center"/>
    </xf>
    <xf numFmtId="49" fontId="25" fillId="0" borderId="1" xfId="0" applyNumberFormat="1" applyFont="1" applyBorder="1" applyAlignment="1">
      <alignment horizontal="center" vertical="center"/>
    </xf>
    <xf numFmtId="49" fontId="25" fillId="0" borderId="1" xfId="0" applyNumberFormat="1" applyFont="1" applyBorder="1" applyAlignment="1" applyProtection="1">
      <alignment horizontal="center" vertical="center"/>
      <protection locked="0"/>
    </xf>
    <xf numFmtId="0" fontId="24" fillId="0" borderId="1" xfId="0" applyFont="1" applyBorder="1"/>
    <xf numFmtId="0" fontId="24" fillId="0" borderId="1" xfId="0" applyFont="1" applyBorder="1" applyAlignment="1">
      <alignment horizontal="left" indent="1"/>
    </xf>
    <xf numFmtId="0" fontId="24" fillId="0" borderId="1" xfId="223" applyFont="1" applyBorder="1">
      <alignment horizontal="center" vertical="center"/>
    </xf>
    <xf numFmtId="0" fontId="24" fillId="0" borderId="1" xfId="228" applyFont="1" applyBorder="1">
      <alignment horizontal="center" vertical="center"/>
    </xf>
    <xf numFmtId="0" fontId="24" fillId="0" borderId="1" xfId="230" applyFont="1" applyBorder="1">
      <alignment horizontal="center" vertical="center"/>
    </xf>
    <xf numFmtId="176" fontId="26" fillId="0" borderId="1" xfId="0" applyNumberFormat="1" applyFont="1" applyBorder="1" applyAlignment="1">
      <alignment horizontal="right" vertical="center"/>
    </xf>
    <xf numFmtId="176" fontId="26" fillId="0" borderId="1" xfId="0" applyNumberFormat="1" applyFont="1" applyBorder="1" applyAlignment="1">
      <alignment horizontal="right" vertical="center" indent="1"/>
    </xf>
    <xf numFmtId="176" fontId="26" fillId="0" borderId="1" xfId="0" applyNumberFormat="1" applyFont="1" applyBorder="1" applyAlignment="1">
      <alignment horizontal="center" vertical="center"/>
    </xf>
    <xf numFmtId="0" fontId="1" fillId="0" borderId="0" xfId="551" applyFont="1" applyBorder="1">
      <alignment horizontal="right" vertical="center"/>
    </xf>
    <xf numFmtId="0" fontId="24" fillId="0" borderId="1" xfId="0" applyFont="1" applyBorder="1" applyAlignment="1" applyProtection="1">
      <alignment horizontal="center" vertical="center"/>
      <protection locked="0"/>
    </xf>
    <xf numFmtId="0" fontId="24" fillId="0" borderId="1" xfId="525" applyFont="1" applyBorder="1">
      <alignment horizontal="center" vertical="center"/>
      <protection locked="0"/>
    </xf>
    <xf numFmtId="0" fontId="24" fillId="0" borderId="1" xfId="308" applyFont="1" applyBorder="1">
      <alignment horizontal="center" vertical="center"/>
      <protection locked="0"/>
    </xf>
    <xf numFmtId="0" fontId="24" fillId="0" borderId="1" xfId="576" applyFont="1" applyBorder="1">
      <alignment horizontal="center" vertical="center"/>
      <protection locked="0"/>
    </xf>
    <xf numFmtId="0" fontId="25" fillId="0" borderId="1" xfId="247" applyFont="1" applyBorder="1">
      <alignment horizontal="center" vertical="center"/>
    </xf>
    <xf numFmtId="0" fontId="25" fillId="0" borderId="1" xfId="0" applyFont="1" applyBorder="1" applyAlignment="1">
      <alignment horizontal="center" vertical="center"/>
    </xf>
    <xf numFmtId="0" fontId="1" fillId="0" borderId="0" xfId="329" applyFont="1" applyBorder="1">
      <alignment vertical="top"/>
    </xf>
    <xf numFmtId="49" fontId="4" fillId="0" borderId="1" xfId="219" applyNumberFormat="1" applyFont="1" applyBorder="1">
      <alignment horizontal="center" vertical="center" wrapText="1"/>
    </xf>
    <xf numFmtId="49" fontId="4" fillId="0" borderId="1" xfId="229" applyNumberFormat="1" applyFont="1" applyBorder="1">
      <alignment horizontal="center" vertical="center" wrapText="1"/>
    </xf>
    <xf numFmtId="0" fontId="4" fillId="0" borderId="1" xfId="560" applyFont="1" applyBorder="1">
      <alignment horizontal="center" vertical="center"/>
      <protection locked="0"/>
    </xf>
    <xf numFmtId="49" fontId="4" fillId="0" borderId="1" xfId="220" applyNumberFormat="1" applyFont="1" applyBorder="1">
      <alignment horizontal="center" vertical="center"/>
    </xf>
    <xf numFmtId="0" fontId="1" fillId="0" borderId="1" xfId="0" applyFont="1" applyBorder="1" applyAlignment="1">
      <alignment horizontal="center" vertical="center"/>
    </xf>
    <xf numFmtId="0" fontId="1" fillId="0" borderId="1" xfId="250" applyFont="1" applyBorder="1">
      <alignment horizontal="center" vertical="center"/>
    </xf>
    <xf numFmtId="0" fontId="1" fillId="0" borderId="0" xfId="665" applyFont="1" applyFill="1" applyBorder="1" applyAlignment="1" applyProtection="1">
      <alignment vertical="center"/>
    </xf>
    <xf numFmtId="0" fontId="27" fillId="0" borderId="0" xfId="665" applyFont="1" applyFill="1" applyBorder="1" applyAlignment="1" applyProtection="1">
      <alignment horizontal="center" vertical="center"/>
    </xf>
    <xf numFmtId="0" fontId="28" fillId="0" borderId="0" xfId="665" applyFont="1" applyFill="1" applyBorder="1" applyAlignment="1" applyProtection="1">
      <alignment horizontal="center" vertical="center"/>
    </xf>
    <xf numFmtId="0" fontId="4" fillId="0" borderId="2" xfId="665" applyFont="1" applyFill="1" applyBorder="1" applyAlignment="1" applyProtection="1">
      <alignment horizontal="center" vertical="center"/>
      <protection locked="0"/>
    </xf>
    <xf numFmtId="0" fontId="3" fillId="0" borderId="1" xfId="665" applyFont="1" applyFill="1" applyBorder="1" applyAlignment="1" applyProtection="1">
      <alignment vertical="center"/>
    </xf>
    <xf numFmtId="176" fontId="5" fillId="0" borderId="1" xfId="0" applyNumberFormat="1" applyFont="1" applyFill="1" applyBorder="1" applyAlignment="1">
      <alignment horizontal="right" vertical="center"/>
    </xf>
    <xf numFmtId="0" fontId="3" fillId="0" borderId="1" xfId="665" applyFont="1" applyFill="1" applyBorder="1" applyAlignment="1" applyProtection="1">
      <alignment horizontal="left" vertical="center"/>
      <protection locked="0"/>
    </xf>
    <xf numFmtId="0" fontId="3" fillId="0" borderId="1" xfId="665" applyFont="1" applyFill="1" applyBorder="1" applyAlignment="1" applyProtection="1">
      <alignment vertical="center"/>
      <protection locked="0"/>
    </xf>
    <xf numFmtId="4" fontId="3" fillId="0" borderId="1" xfId="665" applyNumberFormat="1" applyFont="1" applyFill="1" applyBorder="1" applyAlignment="1" applyProtection="1">
      <alignment horizontal="right" vertical="center"/>
    </xf>
    <xf numFmtId="4" fontId="3" fillId="0" borderId="1" xfId="665" applyNumberFormat="1" applyFont="1" applyFill="1" applyBorder="1" applyAlignment="1" applyProtection="1">
      <alignment horizontal="right" vertical="center"/>
      <protection locked="0"/>
    </xf>
    <xf numFmtId="0" fontId="3" fillId="0" borderId="1" xfId="665" applyFont="1" applyFill="1" applyBorder="1" applyAlignment="1" applyProtection="1">
      <alignment horizontal="left" vertical="center"/>
    </xf>
    <xf numFmtId="0" fontId="29" fillId="0" borderId="1" xfId="665" applyFont="1" applyFill="1" applyBorder="1" applyAlignment="1" applyProtection="1">
      <alignment horizontal="right" vertical="center"/>
    </xf>
    <xf numFmtId="0" fontId="6" fillId="0" borderId="1" xfId="665" applyFont="1" applyFill="1" applyBorder="1" applyAlignment="1" applyProtection="1">
      <alignment vertical="center"/>
    </xf>
    <xf numFmtId="0" fontId="29" fillId="0" borderId="1" xfId="665" applyFont="1" applyFill="1" applyBorder="1" applyAlignment="1" applyProtection="1">
      <alignment horizontal="center" vertical="center"/>
    </xf>
    <xf numFmtId="0" fontId="29" fillId="0" borderId="1" xfId="665" applyFont="1" applyFill="1" applyBorder="1" applyAlignment="1" applyProtection="1">
      <alignment horizontal="center" vertical="center"/>
      <protection locked="0"/>
    </xf>
    <xf numFmtId="0" fontId="3" fillId="0" borderId="0" xfId="665" applyFont="1" applyFill="1" applyBorder="1" applyAlignment="1" applyProtection="1">
      <alignment horizontal="left" vertical="center" wrapText="1"/>
      <protection locked="0"/>
    </xf>
    <xf numFmtId="0" fontId="4" fillId="0" borderId="0" xfId="665" applyFont="1" applyFill="1" applyBorder="1" applyAlignment="1" applyProtection="1">
      <alignment horizontal="left" vertical="center" wrapText="1"/>
    </xf>
    <xf numFmtId="0" fontId="4" fillId="0" borderId="9" xfId="665" applyFont="1" applyFill="1" applyBorder="1" applyAlignment="1" applyProtection="1">
      <alignment vertical="center" wrapText="1"/>
    </xf>
    <xf numFmtId="0" fontId="3" fillId="0" borderId="5" xfId="665" applyFont="1" applyFill="1" applyBorder="1" applyAlignment="1" applyProtection="1">
      <alignment horizontal="right" vertical="center"/>
    </xf>
    <xf numFmtId="0" fontId="6" fillId="0" borderId="7" xfId="665" applyFont="1" applyFill="1" applyBorder="1" applyAlignment="1" applyProtection="1">
      <alignment horizontal="center" vertical="center" wrapText="1"/>
    </xf>
    <xf numFmtId="0" fontId="3" fillId="0" borderId="1" xfId="665" applyFont="1" applyFill="1" applyBorder="1" applyAlignment="1" applyProtection="1">
      <alignment horizontal="right" vertical="center"/>
    </xf>
    <xf numFmtId="0" fontId="3" fillId="0" borderId="4" xfId="665" applyFont="1" applyFill="1" applyBorder="1" applyAlignment="1" applyProtection="1">
      <alignment horizontal="right" vertical="center"/>
    </xf>
    <xf numFmtId="0" fontId="1" fillId="0" borderId="0" xfId="665" applyFont="1" applyFill="1" applyBorder="1" applyAlignment="1" applyProtection="1">
      <alignment horizontal="right"/>
    </xf>
    <xf numFmtId="0" fontId="9" fillId="0" borderId="0" xfId="665" applyFont="1" applyFill="1" applyBorder="1" applyAlignment="1" applyProtection="1">
      <alignment horizontal="center" vertical="center"/>
      <protection locked="0"/>
    </xf>
    <xf numFmtId="0" fontId="6" fillId="0" borderId="2" xfId="665" applyFont="1" applyFill="1" applyBorder="1" applyAlignment="1" applyProtection="1">
      <alignment horizontal="center" vertical="center" wrapText="1"/>
      <protection locked="0"/>
    </xf>
    <xf numFmtId="0" fontId="6" fillId="0" borderId="11" xfId="665" applyFont="1" applyFill="1" applyBorder="1" applyAlignment="1" applyProtection="1">
      <alignment horizontal="center" vertical="center" wrapText="1"/>
      <protection locked="0"/>
    </xf>
    <xf numFmtId="0" fontId="6" fillId="0" borderId="6" xfId="665" applyFont="1" applyFill="1" applyBorder="1" applyAlignment="1" applyProtection="1">
      <alignment horizontal="center" vertical="center" wrapText="1"/>
      <protection locked="0"/>
    </xf>
    <xf numFmtId="0" fontId="6" fillId="0" borderId="6" xfId="665" applyFont="1" applyFill="1" applyBorder="1" applyAlignment="1" applyProtection="1">
      <alignment horizontal="center" vertical="center" wrapText="1"/>
    </xf>
    <xf numFmtId="0" fontId="6" fillId="0" borderId="3" xfId="665" applyFont="1" applyFill="1" applyBorder="1" applyAlignment="1" applyProtection="1">
      <alignment horizontal="center" vertical="center" wrapText="1"/>
      <protection locked="0"/>
    </xf>
    <xf numFmtId="0" fontId="6" fillId="0" borderId="13" xfId="665" applyFont="1" applyFill="1" applyBorder="1" applyAlignment="1" applyProtection="1">
      <alignment horizontal="center" vertical="center" wrapText="1"/>
      <protection locked="0"/>
    </xf>
    <xf numFmtId="0" fontId="6" fillId="0" borderId="2" xfId="665" applyFont="1" applyFill="1" applyBorder="1" applyAlignment="1" applyProtection="1">
      <alignment horizontal="center" vertical="center" wrapText="1"/>
    </xf>
    <xf numFmtId="0" fontId="6" fillId="0" borderId="4" xfId="665" applyFont="1" applyFill="1" applyBorder="1" applyAlignment="1" applyProtection="1">
      <alignment horizontal="center" vertical="center" wrapText="1"/>
    </xf>
    <xf numFmtId="0" fontId="6" fillId="0" borderId="14" xfId="665" applyFont="1" applyFill="1" applyBorder="1" applyAlignment="1" applyProtection="1">
      <alignment horizontal="center" vertical="center" wrapText="1"/>
    </xf>
    <xf numFmtId="0" fontId="1" fillId="0" borderId="5" xfId="665" applyFont="1" applyFill="1" applyBorder="1" applyAlignment="1" applyProtection="1">
      <alignment horizontal="center" vertical="center"/>
    </xf>
    <xf numFmtId="0" fontId="3" fillId="0" borderId="1" xfId="665" applyFont="1" applyFill="1" applyBorder="1" applyAlignment="1" applyProtection="1">
      <alignment horizontal="right" vertical="center"/>
      <protection locked="0"/>
    </xf>
    <xf numFmtId="0" fontId="1" fillId="0" borderId="0" xfId="665" applyFont="1" applyFill="1" applyBorder="1" applyAlignment="1" applyProtection="1">
      <protection locked="0"/>
    </xf>
    <xf numFmtId="0" fontId="4" fillId="0" borderId="0" xfId="665" applyFont="1" applyFill="1" applyBorder="1" applyAlignment="1" applyProtection="1">
      <protection locked="0"/>
    </xf>
    <xf numFmtId="0" fontId="6" fillId="0" borderId="5" xfId="665" applyFont="1" applyFill="1" applyBorder="1" applyAlignment="1" applyProtection="1">
      <alignment horizontal="center" vertical="center" wrapText="1"/>
    </xf>
    <xf numFmtId="0" fontId="6" fillId="0" borderId="4" xfId="665" applyFont="1" applyFill="1" applyBorder="1" applyAlignment="1" applyProtection="1">
      <alignment horizontal="center" vertical="center" wrapText="1"/>
      <protection locked="0"/>
    </xf>
    <xf numFmtId="0" fontId="6" fillId="0" borderId="7" xfId="665" applyFont="1" applyFill="1" applyBorder="1" applyAlignment="1" applyProtection="1">
      <alignment horizontal="center" vertical="center" wrapText="1"/>
      <protection locked="0"/>
    </xf>
    <xf numFmtId="0" fontId="1" fillId="0" borderId="9" xfId="665" applyFont="1" applyFill="1" applyBorder="1" applyAlignment="1" applyProtection="1">
      <alignment horizontal="center" vertical="center"/>
    </xf>
    <xf numFmtId="0" fontId="1" fillId="0" borderId="16" xfId="665" applyFont="1" applyFill="1" applyBorder="1" applyAlignment="1" applyProtection="1">
      <alignment horizontal="center" vertical="center"/>
    </xf>
    <xf numFmtId="0" fontId="3" fillId="0" borderId="4" xfId="665" applyFont="1" applyFill="1" applyBorder="1" applyAlignment="1" applyProtection="1">
      <alignment horizontal="right" vertical="center"/>
      <protection locked="0"/>
    </xf>
    <xf numFmtId="0" fontId="30" fillId="0" borderId="0" xfId="665" applyFont="1" applyFill="1" applyBorder="1" applyAlignment="1" applyProtection="1"/>
    <xf numFmtId="0" fontId="10" fillId="0" borderId="0" xfId="665" applyFont="1" applyFill="1" applyBorder="1" applyAlignment="1" applyProtection="1">
      <alignment horizontal="center" vertical="top"/>
    </xf>
    <xf numFmtId="0" fontId="3" fillId="0" borderId="4" xfId="665" applyFont="1" applyFill="1" applyBorder="1" applyAlignment="1" applyProtection="1">
      <alignment horizontal="left" vertical="center"/>
    </xf>
    <xf numFmtId="4" fontId="3" fillId="0" borderId="10" xfId="665" applyNumberFormat="1" applyFont="1" applyFill="1" applyBorder="1" applyAlignment="1" applyProtection="1">
      <alignment horizontal="right" vertical="center"/>
      <protection locked="0"/>
    </xf>
    <xf numFmtId="0" fontId="6" fillId="0" borderId="1" xfId="665" applyFont="1" applyFill="1" applyBorder="1" applyAlignment="1" applyProtection="1"/>
    <xf numFmtId="0" fontId="29" fillId="0" borderId="4" xfId="665" applyFont="1" applyFill="1" applyBorder="1" applyAlignment="1" applyProtection="1">
      <alignment horizontal="center" vertical="center"/>
    </xf>
    <xf numFmtId="4" fontId="29" fillId="0" borderId="10" xfId="665" applyNumberFormat="1" applyFont="1" applyFill="1" applyBorder="1" applyAlignment="1" applyProtection="1">
      <alignment horizontal="right" vertical="center"/>
    </xf>
    <xf numFmtId="0" fontId="29" fillId="0" borderId="4" xfId="665" applyFont="1" applyFill="1" applyBorder="1" applyAlignment="1" applyProtection="1">
      <alignment horizontal="center" vertical="center"/>
      <protection locked="0"/>
    </xf>
    <xf numFmtId="0" fontId="3" fillId="0" borderId="0" xfId="0" applyFont="1" applyBorder="1" applyAlignment="1" quotePrefix="1">
      <alignment horizontal="right"/>
    </xf>
    <xf numFmtId="0" fontId="3" fillId="0" borderId="0" xfId="533" applyFont="1" applyBorder="1" quotePrefix="1">
      <alignment horizontal="right" wrapText="1"/>
    </xf>
    <xf numFmtId="0" fontId="3" fillId="0" borderId="0" xfId="524" applyFont="1" applyBorder="1" quotePrefix="1">
      <alignment horizontal="right"/>
      <protection locked="0"/>
    </xf>
    <xf numFmtId="0" fontId="1" fillId="0" borderId="0" xfId="0" applyFont="1" applyBorder="1" applyAlignment="1" applyProtection="1" quotePrefix="1">
      <alignment horizontal="right"/>
      <protection locked="0"/>
    </xf>
  </cellXfs>
  <cellStyles count="6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__b-1-0" xfId="57"/>
    <cellStyle name="__b-2-0" xfId="58"/>
    <cellStyle name="__b-3-0" xfId="59"/>
    <cellStyle name="__b-4-0" xfId="60"/>
    <cellStyle name="__b-5-0" xfId="61"/>
    <cellStyle name="__b-6-0" xfId="62"/>
    <cellStyle name="__b-7-0" xfId="63"/>
    <cellStyle name="__b-8-0" xfId="64"/>
    <cellStyle name="__b-9-0" xfId="65"/>
    <cellStyle name="__b-10-0" xfId="66"/>
    <cellStyle name="__b-11-0" xfId="67"/>
    <cellStyle name="__b-12-0" xfId="68"/>
    <cellStyle name="__b-13-0" xfId="69"/>
    <cellStyle name="__b-14-0" xfId="70"/>
    <cellStyle name="__b-15-0" xfId="71"/>
    <cellStyle name="__b-16-0" xfId="72"/>
    <cellStyle name="__b-17-0" xfId="73"/>
    <cellStyle name="__b-18-0" xfId="74"/>
    <cellStyle name="__b-19-0" xfId="75"/>
    <cellStyle name="__b-20-0" xfId="76"/>
    <cellStyle name="__b-21-0" xfId="77"/>
    <cellStyle name="__b-22-0" xfId="78"/>
    <cellStyle name="__b-23-0" xfId="79"/>
    <cellStyle name="__b-24-0" xfId="80"/>
    <cellStyle name="__b-25-0" xfId="81"/>
    <cellStyle name="部门收入预算表01-2 __b-1-0" xfId="82"/>
    <cellStyle name="部门收入预算表01-2 __b-2-0" xfId="83"/>
    <cellStyle name="部门收入预算表01-2 __b-3-0" xfId="84"/>
    <cellStyle name="部门收入预算表01-2 __b-4-0" xfId="85"/>
    <cellStyle name="部门收入预算表01-2 __b-5-0" xfId="86"/>
    <cellStyle name="部门收入预算表01-2 __b-6-0" xfId="87"/>
    <cellStyle name="部门收入预算表01-2 __b-7-0" xfId="88"/>
    <cellStyle name="部门收入预算表01-2 __b-8-0" xfId="89"/>
    <cellStyle name="部门收入预算表01-2 __b-9-0" xfId="90"/>
    <cellStyle name="部门收入预算表01-2 __b-10-0" xfId="91"/>
    <cellStyle name="部门收入预算表01-2 __b-11-0" xfId="92"/>
    <cellStyle name="部门收入预算表01-2 __b-12-0" xfId="93"/>
    <cellStyle name="部门收入预算表01-2 __b-13-0" xfId="94"/>
    <cellStyle name="部门收入预算表01-2 __b-14-0" xfId="95"/>
    <cellStyle name="部门收入预算表01-2 __b-15-0" xfId="96"/>
    <cellStyle name="部门收入预算表01-2 __b-16-0" xfId="97"/>
    <cellStyle name="部门收入预算表01-2 __b-17-0" xfId="98"/>
    <cellStyle name="部门收入预算表01-2 __b-18-0" xfId="99"/>
    <cellStyle name="部门收入预算表01-2 __b-19-0" xfId="100"/>
    <cellStyle name="部门收入预算表01-2 __b-20-0" xfId="101"/>
    <cellStyle name="部门收入预算表01-2 __b-21-0" xfId="102"/>
    <cellStyle name="部门收入预算表01-2 __b-22-0" xfId="103"/>
    <cellStyle name="部门收入预算表01-2 __b-23-0" xfId="104"/>
    <cellStyle name="部门收入预算表01-2 __b-24-0" xfId="105"/>
    <cellStyle name="部门收入预算表01-2 __b-25-0" xfId="106"/>
    <cellStyle name="__b-26-0" xfId="107"/>
    <cellStyle name="__b-27-0" xfId="108"/>
    <cellStyle name="__b-28-0" xfId="109"/>
    <cellStyle name="__b-29-0" xfId="110"/>
    <cellStyle name="__b-30-0" xfId="111"/>
    <cellStyle name="__b-31-0" xfId="112"/>
    <cellStyle name="__b-32-0" xfId="113"/>
    <cellStyle name="__b-33-0" xfId="114"/>
    <cellStyle name="__b-34-0" xfId="115"/>
    <cellStyle name="__b-35-0" xfId="116"/>
    <cellStyle name="__b-36-0" xfId="117"/>
    <cellStyle name="__b-37-0" xfId="118"/>
    <cellStyle name="__b-38-0" xfId="119"/>
    <cellStyle name="__b-39-0" xfId="120"/>
    <cellStyle name="__b-40-0" xfId="121"/>
    <cellStyle name="__b-41-0" xfId="122"/>
    <cellStyle name="__b-42-0" xfId="123"/>
    <cellStyle name="__b-43-0" xfId="124"/>
    <cellStyle name="__b-44-0" xfId="125"/>
    <cellStyle name="__b-45-0" xfId="126"/>
    <cellStyle name="__b-46-0" xfId="127"/>
    <cellStyle name="__b-47-0" xfId="128"/>
    <cellStyle name="__b-48-0" xfId="129"/>
    <cellStyle name="__b-49-0" xfId="130"/>
    <cellStyle name="部门支出预算表01-03 __b-1-0" xfId="131"/>
    <cellStyle name="部门支出预算表01-03 __b-2-0" xfId="132"/>
    <cellStyle name="部门支出预算表01-03 __b-3-0" xfId="133"/>
    <cellStyle name="部门支出预算表01-03 __b-4-0" xfId="134"/>
    <cellStyle name="部门支出预算表01-03 __b-5-0" xfId="135"/>
    <cellStyle name="部门支出预算表01-03 __b-6-0" xfId="136"/>
    <cellStyle name="部门支出预算表01-03 __b-7-0" xfId="137"/>
    <cellStyle name="部门支出预算表01-03 __b-8-0" xfId="138"/>
    <cellStyle name="部门支出预算表01-03 __b-9-0" xfId="139"/>
    <cellStyle name="部门支出预算表01-03 __b-10-0" xfId="140"/>
    <cellStyle name="部门支出预算表01-03 __b-11-0" xfId="141"/>
    <cellStyle name="部门支出预算表01-03 __b-12-0" xfId="142"/>
    <cellStyle name="部门支出预算表01-03 __b-13-0" xfId="143"/>
    <cellStyle name="部门支出预算表01-03 __b-14-0" xfId="144"/>
    <cellStyle name="部门支出预算表01-03 __b-15-0" xfId="145"/>
    <cellStyle name="部门支出预算表01-03 __b-16-0" xfId="146"/>
    <cellStyle name="部门支出预算表01-03 __b-17-0" xfId="147"/>
    <cellStyle name="部门支出预算表01-03 __b-18-0" xfId="148"/>
    <cellStyle name="部门支出预算表01-03 __b-19-0" xfId="149"/>
    <cellStyle name="部门支出预算表01-03 __b-20-0" xfId="150"/>
    <cellStyle name="部门支出预算表01-03 __b-21-0" xfId="151"/>
    <cellStyle name="部门支出预算表01-03 __b-22-0" xfId="152"/>
    <cellStyle name="部门支出预算表01-03 __b-23-0" xfId="153"/>
    <cellStyle name="部门支出预算表01-03 __b-24-0" xfId="154"/>
    <cellStyle name="部门支出预算表01-03 __b-25-0" xfId="155"/>
    <cellStyle name="部门支出预算表01-03 __b-26-0" xfId="156"/>
    <cellStyle name="部门支出预算表01-03 __b-27-0" xfId="157"/>
    <cellStyle name="部门支出预算表01-03 __b-28-0" xfId="158"/>
    <cellStyle name="部门支出预算表01-03 __b-29-0" xfId="159"/>
    <cellStyle name="部门支出预算表01-03 __b-30-0" xfId="160"/>
    <cellStyle name="部门支出预算表01-03 __b-31-0" xfId="161"/>
    <cellStyle name="部门支出预算表01-03 __b-32-0" xfId="162"/>
    <cellStyle name="财政拨款收支预算总表02-1 __b-1-0" xfId="163"/>
    <cellStyle name="财政拨款收支预算总表02-1 __b-2-0" xfId="164"/>
    <cellStyle name="财政拨款收支预算总表02-1 __b-3-0" xfId="165"/>
    <cellStyle name="财政拨款收支预算总表02-1 __b-4-0" xfId="166"/>
    <cellStyle name="财政拨款收支预算总表02-1 __b-5-0" xfId="167"/>
    <cellStyle name="财政拨款收支预算总表02-1 __b-6-0" xfId="168"/>
    <cellStyle name="财政拨款收支预算总表02-1 __b-7-0" xfId="169"/>
    <cellStyle name="财政拨款收支预算总表02-1 __b-8-0" xfId="170"/>
    <cellStyle name="财政拨款收支预算总表02-1 __b-9-0" xfId="171"/>
    <cellStyle name="财政拨款收支预算总表02-1 __b-10-0" xfId="172"/>
    <cellStyle name="财政拨款收支预算总表02-1 __b-11-0" xfId="173"/>
    <cellStyle name="财政拨款收支预算总表02-1 __b-12-0" xfId="174"/>
    <cellStyle name="财政拨款收支预算总表02-1 __b-13-0" xfId="175"/>
    <cellStyle name="财政拨款收支预算总表02-1 __b-14-0" xfId="176"/>
    <cellStyle name="财政拨款收支预算总表02-1 __b-15-0" xfId="177"/>
    <cellStyle name="财政拨款收支预算总表02-1 __b-16-0" xfId="178"/>
    <cellStyle name="财政拨款收支预算总表02-1 __b-17-0" xfId="179"/>
    <cellStyle name="财政拨款收支预算总表02-1 __b-18-0" xfId="180"/>
    <cellStyle name="财政拨款收支预算总表02-1 __b-19-0" xfId="181"/>
    <cellStyle name="财政拨款收支预算总表02-1 __b-20-0" xfId="182"/>
    <cellStyle name="财政拨款收支预算总表02-1 __b-21-0" xfId="183"/>
    <cellStyle name="财政拨款收支预算总表02-1 __b-22-0" xfId="184"/>
    <cellStyle name="财政拨款收支预算总表02-1 __b-23-0" xfId="185"/>
    <cellStyle name="财政拨款收支预算总表02-1 __b-24-0" xfId="186"/>
    <cellStyle name="一般公共预算支出预算表（按功能科目分类）02-2 __b-1-0" xfId="187"/>
    <cellStyle name="一般公共预算支出预算表（按功能科目分类）02-2 __b-2-0" xfId="188"/>
    <cellStyle name="一般公共预算支出预算表（按功能科目分类）02-2 __b-3-0" xfId="189"/>
    <cellStyle name="一般公共预算支出预算表（按功能科目分类）02-2 __b-4-0" xfId="190"/>
    <cellStyle name="一般公共预算支出预算表（按功能科目分类）02-2 __b-5-0" xfId="191"/>
    <cellStyle name="一般公共预算支出预算表（按功能科目分类）02-2 __b-6-0" xfId="192"/>
    <cellStyle name="一般公共预算支出预算表（按功能科目分类）02-2 __b-7-0" xfId="193"/>
    <cellStyle name="一般公共预算支出预算表（按功能科目分类）02-2 __b-8-0" xfId="194"/>
    <cellStyle name="一般公共预算支出预算表（按功能科目分类）02-2 __b-9-0" xfId="195"/>
    <cellStyle name="一般公共预算支出预算表（按功能科目分类）02-2 __b-10-0" xfId="196"/>
    <cellStyle name="一般公共预算支出预算表（按功能科目分类）02-2 __b-11-0" xfId="197"/>
    <cellStyle name="一般公共预算支出预算表（按功能科目分类）02-2 __b-12-0" xfId="198"/>
    <cellStyle name="一般公共预算支出预算表（按功能科目分类）02-2 __b-13-0" xfId="199"/>
    <cellStyle name="一般公共预算支出预算表（按功能科目分类）02-2 __b-14-0" xfId="200"/>
    <cellStyle name="一般公共预算支出预算表（按功能科目分类）02-2 __b-15-0" xfId="201"/>
    <cellStyle name="一般公共预算支出预算表（按功能科目分类）02-2 __b-16-0" xfId="202"/>
    <cellStyle name="一般公共预算支出预算表（按功能科目分类）02-2 __b-17-0" xfId="203"/>
    <cellStyle name="一般公共预算支出预算表（按功能科目分类）02-2 __b-18-0" xfId="204"/>
    <cellStyle name="一般公共预算支出预算表（按功能科目分类）02-2 __b-19-0" xfId="205"/>
    <cellStyle name="一般公共预算支出预算表（按功能科目分类）02-2 __b-20-0" xfId="206"/>
    <cellStyle name="一般公共预算支出预算表（按功能科目分类）02-2 __b-21-0" xfId="207"/>
    <cellStyle name="一般公共预算支出预算表（按功能科目分类）02-2 __b-22-0" xfId="208"/>
    <cellStyle name="一般公共预算支出预算表（按功能科目分类）02-2 __b-23-0" xfId="209"/>
    <cellStyle name="一般公共预算支出预算表（按功能科目分类）02-2 __b-24-0" xfId="210"/>
    <cellStyle name="一般公共预算支出预算表（按功能科目分类）02-2 __b-25-0" xfId="211"/>
    <cellStyle name="一般公共预算支出预算表（按功能科目分类）02-2 __b-26-0" xfId="212"/>
    <cellStyle name="一般公共预算支出预算表（按功能科目分类）02-2 __b-27-0" xfId="213"/>
    <cellStyle name="一般公共预算支出预算表（按功能科目分类）02-2 __b-28-0" xfId="214"/>
    <cellStyle name="一般公共预算支出预算表（按经济科目分类）02-3 __b-1-0" xfId="215"/>
    <cellStyle name="一般公共预算支出预算表（按经济科目分类）02-3 __b-2-0" xfId="216"/>
    <cellStyle name="一般公共预算支出预算表（按经济科目分类）02-3 __b-3-0" xfId="217"/>
    <cellStyle name="一般公共预算支出预算表（按经济科目分类）02-3 __b-4-0" xfId="218"/>
    <cellStyle name="一般公共预算支出预算表（按经济科目分类）02-3 __b-5-0" xfId="219"/>
    <cellStyle name="一般公共预算支出预算表（按经济科目分类）02-3 __b-6-0" xfId="220"/>
    <cellStyle name="一般公共预算支出预算表（按经济科目分类）02-3 __b-7-0" xfId="221"/>
    <cellStyle name="一般公共预算支出预算表（按经济科目分类）02-3 __b-8-0" xfId="222"/>
    <cellStyle name="一般公共预算支出预算表（按经济科目分类）02-3 __b-9-0" xfId="223"/>
    <cellStyle name="一般公共预算支出预算表（按经济科目分类）02-3 __b-10-0" xfId="224"/>
    <cellStyle name="一般公共预算支出预算表（按经济科目分类）02-3 __b-11-0" xfId="225"/>
    <cellStyle name="一般公共预算支出预算表（按经济科目分类）02-3 __b-12-0" xfId="226"/>
    <cellStyle name="一般公共预算支出预算表（按经济科目分类）02-3 __b-13-0" xfId="227"/>
    <cellStyle name="一般公共预算支出预算表（按经济科目分类）02-3 __b-14-0" xfId="228"/>
    <cellStyle name="一般公共预算支出预算表（按经济科目分类）02-3 __b-15-0" xfId="229"/>
    <cellStyle name="一般公共预算支出预算表（按经济科目分类）02-3 __b-16-0" xfId="230"/>
    <cellStyle name="一般公共预算支出预算表（按经济科目分类）02-3 __b-17-0" xfId="231"/>
    <cellStyle name="一般公共预算支出预算表（按经济科目分类）02-3 __b-18-0" xfId="232"/>
    <cellStyle name="一般公共预算支出预算表（按经济科目分类）02-3 __b-19-0" xfId="233"/>
    <cellStyle name="一般公共预算支出预算表（按经济科目分类）02-3 __b-20-0" xfId="234"/>
    <cellStyle name="一般公共预算支出预算表（按经济科目分类）02-3 __b-21-0" xfId="235"/>
    <cellStyle name="一般公共预算支出预算表（按经济科目分类）02-3 __b-22-0" xfId="236"/>
    <cellStyle name="一般公共预算支出预算表（按经济科目分类）02-3 __b-23-0" xfId="237"/>
    <cellStyle name="一般公共预算支出预算表（按经济科目分类）02-3 __b-24-0" xfId="238"/>
    <cellStyle name="一般公共预算支出预算表（按经济科目分类）02-3 __b-25-0" xfId="239"/>
    <cellStyle name="一般公共预算支出预算表（按经济科目分类）02-3 __b-26-0" xfId="240"/>
    <cellStyle name="一般公共预算支出预算表（按经济科目分类）02-3 __b-27-0" xfId="241"/>
    <cellStyle name="一般公共预算支出预算表（按经济科目分类）02-3 __b-28-0" xfId="242"/>
    <cellStyle name="一般公共预算支出预算表（按经济科目分类）02-3 __b-29-0" xfId="243"/>
    <cellStyle name="一般公共预算支出预算表（按经济科目分类）02-3 __b-30-0" xfId="244"/>
    <cellStyle name="一般公共预算支出预算表（按经济科目分类）02-3 __b-31-0" xfId="245"/>
    <cellStyle name="一般公共预算支出预算表（按经济科目分类）02-3 __b-32-0" xfId="246"/>
    <cellStyle name="一般公共预算支出预算表（按经济科目分类）02-3 __b-33-0" xfId="247"/>
    <cellStyle name="一般公共预算支出预算表（按经济科目分类）02-3 __b-34-0" xfId="248"/>
    <cellStyle name="一般公共预算支出预算表（按经济科目分类）02-3 __b-35-0" xfId="249"/>
    <cellStyle name="一般公共预算支出预算表（按经济科目分类）02-3 __b-36-0" xfId="250"/>
    <cellStyle name="一般公共预算支出预算表（按经济科目分类）02-3 __b-37-0" xfId="251"/>
    <cellStyle name="一般公共预算支出预算表（按经济科目分类）02-3 __b-38-0" xfId="252"/>
    <cellStyle name="一般公共预算“三公”经费支出预算表03 __b-1-0" xfId="253"/>
    <cellStyle name="一般公共预算“三公”经费支出预算表03 __b-2-0" xfId="254"/>
    <cellStyle name="一般公共预算“三公”经费支出预算表03 __b-3-0" xfId="255"/>
    <cellStyle name="一般公共预算“三公”经费支出预算表03 __b-4-0" xfId="256"/>
    <cellStyle name="一般公共预算“三公”经费支出预算表03 __b-5-0" xfId="257"/>
    <cellStyle name="一般公共预算“三公”经费支出预算表03 __b-6-0" xfId="258"/>
    <cellStyle name="一般公共预算“三公”经费支出预算表03 __b-7-0" xfId="259"/>
    <cellStyle name="一般公共预算“三公”经费支出预算表03 __b-8-0" xfId="260"/>
    <cellStyle name="一般公共预算“三公”经费支出预算表03 __b-9-0" xfId="261"/>
    <cellStyle name="一般公共预算“三公”经费支出预算表03 __b-10-0" xfId="262"/>
    <cellStyle name="一般公共预算“三公”经费支出预算表03 __b-11-0" xfId="263"/>
    <cellStyle name="一般公共预算“三公”经费支出预算表03 __b-12-0" xfId="264"/>
    <cellStyle name="一般公共预算“三公”经费支出预算表03 __b-13-0" xfId="265"/>
    <cellStyle name="一般公共预算“三公”经费支出预算表03 __b-14-0" xfId="266"/>
    <cellStyle name="一般公共预算“三公”经费支出预算表03 __b-15-0" xfId="267"/>
    <cellStyle name="一般公共预算“三公”经费支出预算表03 __b-16-0" xfId="268"/>
    <cellStyle name="一般公共预算“三公”经费支出预算表03 __b-17-0" xfId="269"/>
    <cellStyle name="一般公共预算“三公”经费支出预算表03 __b-18-0" xfId="270"/>
    <cellStyle name="一般公共预算“三公”经费支出预算表03 __b-19-0" xfId="271"/>
    <cellStyle name="一般公共预算“三公”经费支出预算表03 __b-20-0" xfId="272"/>
    <cellStyle name="一般公共预算“三公”经费支出预算表03 __b-21-0" xfId="273"/>
    <cellStyle name="一般公共预算“三公”经费支出预算表03 __b-22-0" xfId="274"/>
    <cellStyle name="一般公共预算“三公”经费支出预算表03 __b-23-0" xfId="275"/>
    <cellStyle name="基本支出预算表（人员类.运转类公用经费项目）04 __b-1-0" xfId="276"/>
    <cellStyle name="基本支出预算表（人员类.运转类公用经费项目）04 __b-2-0" xfId="277"/>
    <cellStyle name="基本支出预算表（人员类.运转类公用经费项目）04 __b-3-0" xfId="278"/>
    <cellStyle name="基本支出预算表（人员类.运转类公用经费项目）04 __b-4-0" xfId="279"/>
    <cellStyle name="基本支出预算表（人员类.运转类公用经费项目）04 __b-5-0" xfId="280"/>
    <cellStyle name="基本支出预算表（人员类.运转类公用经费项目）04 __b-6-0" xfId="281"/>
    <cellStyle name="基本支出预算表（人员类.运转类公用经费项目）04 __b-7-0" xfId="282"/>
    <cellStyle name="基本支出预算表（人员类.运转类公用经费项目）04 __b-8-0" xfId="283"/>
    <cellStyle name="基本支出预算表（人员类.运转类公用经费项目）04 __b-9-0" xfId="284"/>
    <cellStyle name="基本支出预算表（人员类.运转类公用经费项目）04 __b-10-0" xfId="285"/>
    <cellStyle name="基本支出预算表（人员类.运转类公用经费项目）04 __b-11-0" xfId="286"/>
    <cellStyle name="基本支出预算表（人员类.运转类公用经费项目）04 __b-12-0" xfId="287"/>
    <cellStyle name="基本支出预算表（人员类.运转类公用经费项目）04 __b-13-0" xfId="288"/>
    <cellStyle name="基本支出预算表（人员类.运转类公用经费项目）04 __b-14-0" xfId="289"/>
    <cellStyle name="基本支出预算表（人员类.运转类公用经费项目）04 __b-15-0" xfId="290"/>
    <cellStyle name="基本支出预算表（人员类.运转类公用经费项目）04 __b-16-0" xfId="291"/>
    <cellStyle name="基本支出预算表（人员类.运转类公用经费项目）04 __b-17-0" xfId="292"/>
    <cellStyle name="基本支出预算表（人员类.运转类公用经费项目）04 __b-18-0" xfId="293"/>
    <cellStyle name="基本支出预算表（人员类.运转类公用经费项目）04 __b-19-0" xfId="294"/>
    <cellStyle name="基本支出预算表（人员类.运转类公用经费项目）04 __b-20-0" xfId="295"/>
    <cellStyle name="基本支出预算表（人员类.运转类公用经费项目）04 __b-21-0" xfId="296"/>
    <cellStyle name="基本支出预算表（人员类.运转类公用经费项目）04 __b-22-0" xfId="297"/>
    <cellStyle name="基本支出预算表（人员类.运转类公用经费项目）04 __b-23-0" xfId="298"/>
    <cellStyle name="基本支出预算表（人员类.运转类公用经费项目）04 __b-24-0" xfId="299"/>
    <cellStyle name="基本支出预算表（人员类.运转类公用经费项目）04 __b-25-0" xfId="300"/>
    <cellStyle name="基本支出预算表（人员类.运转类公用经费项目）04 __b-26-0" xfId="301"/>
    <cellStyle name="基本支出预算表（人员类.运转类公用经费项目）04 __b-27-0" xfId="302"/>
    <cellStyle name="基本支出预算表（人员类.运转类公用经费项目）04 __b-28-0" xfId="303"/>
    <cellStyle name="基本支出预算表（人员类.运转类公用经费项目）04 __b-29-0" xfId="304"/>
    <cellStyle name="基本支出预算表（人员类.运转类公用经费项目）04 __b-30-0" xfId="305"/>
    <cellStyle name="基本支出预算表（人员类.运转类公用经费项目）04 __b-31-0" xfId="306"/>
    <cellStyle name="基本支出预算表（人员类.运转类公用经费项目）04 __b-32-0" xfId="307"/>
    <cellStyle name="基本支出预算表（人员类.运转类公用经费项目）04 __b-33-0" xfId="308"/>
    <cellStyle name="基本支出预算表（人员类.运转类公用经费项目）04 __b-34-0" xfId="309"/>
    <cellStyle name="基本支出预算表（人员类.运转类公用经费项目）04 __b-35-0" xfId="310"/>
    <cellStyle name="基本支出预算表（人员类.运转类公用经费项目）04 __b-36-0" xfId="311"/>
    <cellStyle name="基本支出预算表（人员类.运转类公用经费项目）04 __b-37-0" xfId="312"/>
    <cellStyle name="基本支出预算表（人员类.运转类公用经费项目）04 __b-38-0" xfId="313"/>
    <cellStyle name="基本支出预算表（人员类.运转类公用经费项目）04 __b-39-0" xfId="314"/>
    <cellStyle name="基本支出预算表（人员类.运转类公用经费项目）04 __b-40-0" xfId="315"/>
    <cellStyle name="基本支出预算表（人员类.运转类公用经费项目）04 __b-41-0" xfId="316"/>
    <cellStyle name="项目支出预算表（其他运转类.特定目标类项目）05-1 __b-1-0" xfId="317"/>
    <cellStyle name="项目支出预算表（其他运转类.特定目标类项目）05-1 __b-2-0" xfId="318"/>
    <cellStyle name="项目支出预算表（其他运转类.特定目标类项目）05-1 __b-3-0" xfId="319"/>
    <cellStyle name="项目支出预算表（其他运转类.特定目标类项目）05-1 __b-4-0" xfId="320"/>
    <cellStyle name="项目支出预算表（其他运转类.特定目标类项目）05-1 __b-5-0" xfId="321"/>
    <cellStyle name="项目支出预算表（其他运转类.特定目标类项目）05-1 __b-6-0" xfId="322"/>
    <cellStyle name="项目支出预算表（其他运转类.特定目标类项目）05-1 __b-7-0" xfId="323"/>
    <cellStyle name="项目支出预算表（其他运转类.特定目标类项目）05-1 __b-8-0" xfId="324"/>
    <cellStyle name="项目支出预算表（其他运转类.特定目标类项目）05-1 __b-9-0" xfId="325"/>
    <cellStyle name="项目支出预算表（其他运转类.特定目标类项目）05-1 __b-10-0" xfId="326"/>
    <cellStyle name="项目支出预算表（其他运转类.特定目标类项目）05-1 __b-11-0" xfId="327"/>
    <cellStyle name="项目支出预算表（其他运转类.特定目标类项目）05-1 __b-12-0" xfId="328"/>
    <cellStyle name="项目支出预算表（其他运转类.特定目标类项目）05-1 __b-13-0" xfId="329"/>
    <cellStyle name="项目支出预算表（其他运转类.特定目标类项目）05-1 __b-14-0" xfId="330"/>
    <cellStyle name="项目支出预算表（其他运转类.特定目标类项目）05-1 __b-15-0" xfId="331"/>
    <cellStyle name="项目支出预算表（其他运转类.特定目标类项目）05-1 __b-16-0" xfId="332"/>
    <cellStyle name="项目支出预算表（其他运转类.特定目标类项目）05-1 __b-17-0" xfId="333"/>
    <cellStyle name="项目支出预算表（其他运转类.特定目标类项目）05-1 __b-18-0" xfId="334"/>
    <cellStyle name="项目支出预算表（其他运转类.特定目标类项目）05-1 __b-19-0" xfId="335"/>
    <cellStyle name="项目支出预算表（其他运转类.特定目标类项目）05-1 __b-20-0" xfId="336"/>
    <cellStyle name="项目支出预算表（其他运转类.特定目标类项目）05-1 __b-21-0" xfId="337"/>
    <cellStyle name="项目支出预算表（其他运转类.特定目标类项目）05-1 __b-22-0" xfId="338"/>
    <cellStyle name="项目支出预算表（其他运转类.特定目标类项目）05-1 __b-23-0" xfId="339"/>
    <cellStyle name="项目支出预算表（其他运转类.特定目标类项目）05-1 __b-24-0" xfId="340"/>
    <cellStyle name="项目支出预算表（其他运转类.特定目标类项目）05-1 __b-25-0" xfId="341"/>
    <cellStyle name="项目支出预算表（其他运转类.特定目标类项目）05-1 __b-26-0" xfId="342"/>
    <cellStyle name="项目支出预算表（其他运转类.特定目标类项目）05-1 __b-27-0" xfId="343"/>
    <cellStyle name="项目支出预算表（其他运转类.特定目标类项目）05-1 __b-28-0" xfId="344"/>
    <cellStyle name="项目支出预算表（其他运转类.特定目标类项目）05-1 __b-29-0" xfId="345"/>
    <cellStyle name="项目支出预算表（其他运转类.特定目标类项目）05-1 __b-30-0" xfId="346"/>
    <cellStyle name="项目支出预算表（其他运转类.特定目标类项目）05-1 __b-31-0" xfId="347"/>
    <cellStyle name="项目支出预算表（其他运转类.特定目标类项目）05-1 __b-32-0" xfId="348"/>
    <cellStyle name="项目支出预算表（其他运转类.特定目标类项目）05-1 __b-33-0" xfId="349"/>
    <cellStyle name="项目支出预算表（其他运转类.特定目标类项目）05-1 __b-34-0" xfId="350"/>
    <cellStyle name="项目支出预算表（其他运转类.特定目标类项目）05-1 __b-35-0" xfId="351"/>
    <cellStyle name="项目支出预算表（其他运转类.特定目标类项目）05-1 __b-36-0" xfId="352"/>
    <cellStyle name="项目支出预算表（其他运转类.特定目标类项目）05-1 __b-37-0" xfId="353"/>
    <cellStyle name="项目支出预算表（其他运转类.特定目标类项目）05-1 __b-38-0" xfId="354"/>
    <cellStyle name="项目支出预算表（其他运转类.特定目标类项目）05-1 __b-39-0" xfId="355"/>
    <cellStyle name="项目支出预算表（其他运转类.特定目标类项目）05-1 __b-40-0" xfId="356"/>
    <cellStyle name="项目支出预算表（其他运转类.特定目标类项目）05-1 __b-41-0" xfId="357"/>
    <cellStyle name="项目支出预算表（其他运转类.特定目标类项目）05-1 __b-42-0" xfId="358"/>
    <cellStyle name="项目支出预算表（其他运转类.特定目标类项目）05-1 __b-43-0" xfId="359"/>
    <cellStyle name="项目支出绩效目标表（本级下达）05-2 __b-1-0" xfId="360"/>
    <cellStyle name="项目支出绩效目标表（本级下达）05-2 __b-2-0" xfId="361"/>
    <cellStyle name="项目支出绩效目标表（本级下达）05-2 __b-3-0" xfId="362"/>
    <cellStyle name="项目支出绩效目标表（本级下达）05-2 __b-4-0" xfId="363"/>
    <cellStyle name="项目支出绩效目标表（本级下达）05-2 __b-5-0" xfId="364"/>
    <cellStyle name="项目支出绩效目标表（本级下达）05-2 __b-6-0" xfId="365"/>
    <cellStyle name="项目支出绩效目标表（本级下达）05-2 __b-7-0" xfId="366"/>
    <cellStyle name="项目支出绩效目标表（本级下达）05-2 __b-8-0" xfId="367"/>
    <cellStyle name="项目支出绩效目标表（本级下达）05-2 __b-9-0" xfId="368"/>
    <cellStyle name="项目支出绩效目标表（本级下达）05-2 __b-10-0" xfId="369"/>
    <cellStyle name="项目支出绩效目标表（本级下达）05-2 __b-11-0" xfId="370"/>
    <cellStyle name="项目支出绩效目标表（本级下达）05-2 __b-12-0" xfId="371"/>
    <cellStyle name="项目支出绩效目标表（本级下达）05-2 __b-13-0" xfId="372"/>
    <cellStyle name="项目支出绩效目标表（本级下达）05-2 __b-14-0" xfId="373"/>
    <cellStyle name="项目支出绩效目标表（本级下达）05-2 __b-15-0" xfId="374"/>
    <cellStyle name="项目支出绩效目标表（本级下达）05-2 __b-16-0" xfId="375"/>
    <cellStyle name="项目支出绩效目标表（本级下达）05-2 __b-17-0" xfId="376"/>
    <cellStyle name="项目支出绩效目标表（本级下达）05-2 __b-18-0" xfId="377"/>
    <cellStyle name="项目支出绩效目标表（另文下达）05-3 __b-1-0" xfId="378"/>
    <cellStyle name="项目支出绩效目标表（另文下达）05-3 __b-2-0" xfId="379"/>
    <cellStyle name="项目支出绩效目标表（另文下达）05-3 __b-3-0" xfId="380"/>
    <cellStyle name="项目支出绩效目标表（另文下达）05-3 __b-4-0" xfId="381"/>
    <cellStyle name="项目支出绩效目标表（另文下达）05-3 __b-5-0" xfId="382"/>
    <cellStyle name="项目支出绩效目标表（另文下达）05-3 __b-6-0" xfId="383"/>
    <cellStyle name="项目支出绩效目标表（另文下达）05-3 __b-7-0" xfId="384"/>
    <cellStyle name="项目支出绩效目标表（另文下达）05-3 __b-8-0" xfId="385"/>
    <cellStyle name="项目支出绩效目标表（另文下达）05-3 __b-9-0" xfId="386"/>
    <cellStyle name="项目支出绩效目标表（另文下达）05-3 __b-10-0" xfId="387"/>
    <cellStyle name="项目支出绩效目标表（另文下达）05-3 __b-11-0" xfId="388"/>
    <cellStyle name="项目支出绩效目标表（另文下达）05-3 __b-12-0" xfId="389"/>
    <cellStyle name="项目支出绩效目标表（另文下达）05-3 __b-13-0" xfId="390"/>
    <cellStyle name="项目支出绩效目标表（另文下达）05-3 __b-14-0" xfId="391"/>
    <cellStyle name="项目支出绩效目标表（另文下达）05-3 __b-15-0" xfId="392"/>
    <cellStyle name="项目支出绩效目标表（另文下达）05-3 __b-16-0" xfId="393"/>
    <cellStyle name="政府性基金预算支出预算表06 __b-1-0" xfId="394"/>
    <cellStyle name="政府性基金预算支出预算表06 __b-2-0" xfId="395"/>
    <cellStyle name="政府性基金预算支出预算表06 __b-3-0" xfId="396"/>
    <cellStyle name="政府性基金预算支出预算表06 __b-4-0" xfId="397"/>
    <cellStyle name="政府性基金预算支出预算表06 __b-5-0" xfId="398"/>
    <cellStyle name="政府性基金预算支出预算表06 __b-6-0" xfId="399"/>
    <cellStyle name="政府性基金预算支出预算表06 __b-7-0" xfId="400"/>
    <cellStyle name="政府性基金预算支出预算表06 __b-8-0" xfId="401"/>
    <cellStyle name="政府性基金预算支出预算表06 __b-9-0" xfId="402"/>
    <cellStyle name="政府性基金预算支出预算表06 __b-10-0" xfId="403"/>
    <cellStyle name="政府性基金预算支出预算表06 __b-11-0" xfId="404"/>
    <cellStyle name="政府性基金预算支出预算表06 __b-12-0" xfId="405"/>
    <cellStyle name="政府性基金预算支出预算表06 __b-13-0" xfId="406"/>
    <cellStyle name="政府性基金预算支出预算表06 __b-14-0" xfId="407"/>
    <cellStyle name="政府性基金预算支出预算表06 __b-15-0" xfId="408"/>
    <cellStyle name="政府性基金预算支出预算表06 __b-16-0" xfId="409"/>
    <cellStyle name="政府性基金预算支出预算表06 __b-17-0" xfId="410"/>
    <cellStyle name="政府性基金预算支出预算表06 __b-18-0" xfId="411"/>
    <cellStyle name="政府性基金预算支出预算表06 __b-19-0" xfId="412"/>
    <cellStyle name="政府性基金预算支出预算表06 __b-20-0" xfId="413"/>
    <cellStyle name="政府性基金预算支出预算表06 __b-21-0" xfId="414"/>
    <cellStyle name="政府性基金预算支出预算表06 __b-22-0" xfId="415"/>
    <cellStyle name="政府性基金预算支出预算表06 __b-23-0" xfId="416"/>
    <cellStyle name="政府性基金预算支出预算表06 __b-24-0" xfId="417"/>
    <cellStyle name="政府性基金预算支出预算表06 __b-25-0" xfId="418"/>
    <cellStyle name="政府性基金预算支出预算表06 __b-26-0" xfId="419"/>
    <cellStyle name="政府性基金预算支出预算表06 __b-27-0" xfId="420"/>
    <cellStyle name="政府性基金预算支出预算表06 __b-28-0" xfId="421"/>
    <cellStyle name="政府性基金预算支出预算表06 __b-29-0" xfId="422"/>
    <cellStyle name="政府性基金预算支出预算表06 __b-30-0" xfId="423"/>
    <cellStyle name="国有资本经营预算支出表07 __b-1-0" xfId="424"/>
    <cellStyle name="国有资本经营预算支出表07 __b-2-0" xfId="425"/>
    <cellStyle name="国有资本经营预算支出表07 __b-3-0" xfId="426"/>
    <cellStyle name="国有资本经营预算支出表07 __b-4-0" xfId="427"/>
    <cellStyle name="国有资本经营预算支出表07 __b-5-0" xfId="428"/>
    <cellStyle name="国有资本经营预算支出表07 __b-6-0" xfId="429"/>
    <cellStyle name="国有资本经营预算支出表07 __b-7-0" xfId="430"/>
    <cellStyle name="国有资本经营预算支出表07 __b-8-0" xfId="431"/>
    <cellStyle name="国有资本经营预算支出表07 __b-9-0" xfId="432"/>
    <cellStyle name="国有资本经营预算支出表07 __b-10-0" xfId="433"/>
    <cellStyle name="国有资本经营预算支出表07 __b-11-0" xfId="434"/>
    <cellStyle name="国有资本经营预算支出表07 __b-12-0" xfId="435"/>
    <cellStyle name="国有资本经营预算支出表07 __b-13-0" xfId="436"/>
    <cellStyle name="国有资本经营预算支出表07 __b-14-0" xfId="437"/>
    <cellStyle name="国有资本经营预算支出表07 __b-15-0" xfId="438"/>
    <cellStyle name="国有资本经营预算支出表07 __b-16-0" xfId="439"/>
    <cellStyle name="国有资本经营预算支出表07 __b-17-0" xfId="440"/>
    <cellStyle name="国有资本经营预算支出表07 __b-18-0" xfId="441"/>
    <cellStyle name="国有资本经营预算支出表07 __b-19-0" xfId="442"/>
    <cellStyle name="国有资本经营预算支出表07 __b-20-0" xfId="443"/>
    <cellStyle name="国有资本经营预算支出表07 __b-21-0" xfId="444"/>
    <cellStyle name="国有资本经营预算支出表07 __b-22-0" xfId="445"/>
    <cellStyle name="国有资本经营预算支出表07 __b-23-0" xfId="446"/>
    <cellStyle name="国有资本经营预算支出表07 __b-24-0" xfId="447"/>
    <cellStyle name="国有资本经营预算支出表07 __b-25-0" xfId="448"/>
    <cellStyle name="国有资本经营预算支出表07 __b-26-0" xfId="449"/>
    <cellStyle name="国有资本经营预算支出表07 __b-27-0" xfId="450"/>
    <cellStyle name="国有资本经营预算支出表07 __b-28-0" xfId="451"/>
    <cellStyle name="国有资本经营预算支出表07 __b-29-0" xfId="452"/>
    <cellStyle name="部门政府采购预算表08 __b-1-0" xfId="453"/>
    <cellStyle name="部门政府采购预算表08 __b-2-0" xfId="454"/>
    <cellStyle name="部门政府采购预算表08 __b-3-0" xfId="455"/>
    <cellStyle name="部门政府采购预算表08 __b-4-0" xfId="456"/>
    <cellStyle name="部门政府采购预算表08 __b-5-0" xfId="457"/>
    <cellStyle name="部门政府采购预算表08 __b-6-0" xfId="458"/>
    <cellStyle name="部门政府采购预算表08 __b-7-0" xfId="459"/>
    <cellStyle name="部门政府采购预算表08 __b-8-0" xfId="460"/>
    <cellStyle name="部门政府采购预算表08 __b-9-0" xfId="461"/>
    <cellStyle name="部门政府采购预算表08 __b-10-0" xfId="462"/>
    <cellStyle name="部门政府采购预算表08 __b-11-0" xfId="463"/>
    <cellStyle name="部门政府采购预算表08 __b-12-0" xfId="464"/>
    <cellStyle name="部门政府采购预算表08 __b-13-0" xfId="465"/>
    <cellStyle name="部门政府采购预算表08 __b-14-0" xfId="466"/>
    <cellStyle name="部门政府采购预算表08 __b-15-0" xfId="467"/>
    <cellStyle name="部门政府采购预算表08 __b-16-0" xfId="468"/>
    <cellStyle name="部门政府采购预算表08 __b-17-0" xfId="469"/>
    <cellStyle name="部门政府采购预算表08 __b-18-0" xfId="470"/>
    <cellStyle name="部门政府采购预算表08 __b-19-0" xfId="471"/>
    <cellStyle name="部门政府采购预算表08 __b-20-0" xfId="472"/>
    <cellStyle name="部门政府采购预算表08 __b-21-0" xfId="473"/>
    <cellStyle name="部门政府采购预算表08 __b-22-0" xfId="474"/>
    <cellStyle name="部门政府采购预算表08 __b-23-0" xfId="475"/>
    <cellStyle name="部门政府采购预算表08 __b-24-0" xfId="476"/>
    <cellStyle name="部门政府采购预算表08 __b-25-0" xfId="477"/>
    <cellStyle name="部门政府采购预算表08 __b-26-0" xfId="478"/>
    <cellStyle name="部门政府采购预算表08 __b-27-0" xfId="479"/>
    <cellStyle name="部门政府采购预算表08 __b-28-0" xfId="480"/>
    <cellStyle name="部门政府采购预算表08 __b-29-0" xfId="481"/>
    <cellStyle name="部门政府采购预算表08 __b-30-0" xfId="482"/>
    <cellStyle name="部门政府采购预算表08 __b-31-0" xfId="483"/>
    <cellStyle name="部门政府采购预算表08 __b-32-0" xfId="484"/>
    <cellStyle name="部门政府采购预算表08 __b-33-0" xfId="485"/>
    <cellStyle name="部门政府采购预算表08 __b-34-0" xfId="486"/>
    <cellStyle name="部门政府采购预算表08 __b-35-0" xfId="487"/>
    <cellStyle name="部门政府采购预算表08 __b-36-0" xfId="488"/>
    <cellStyle name="部门政府采购预算表08 __b-37-0" xfId="489"/>
    <cellStyle name="部门政府采购预算表08 __b-38-0" xfId="490"/>
    <cellStyle name="政府购买服务预算表09 __b-1-0" xfId="491"/>
    <cellStyle name="政府购买服务预算表09 __b-2-0" xfId="492"/>
    <cellStyle name="政府购买服务预算表09 __b-3-0" xfId="493"/>
    <cellStyle name="政府购买服务预算表09 __b-4-0" xfId="494"/>
    <cellStyle name="政府购买服务预算表09 __b-5-0" xfId="495"/>
    <cellStyle name="政府购买服务预算表09 __b-6-0" xfId="496"/>
    <cellStyle name="政府购买服务预算表09 __b-7-0" xfId="497"/>
    <cellStyle name="政府购买服务预算表09 __b-8-0" xfId="498"/>
    <cellStyle name="政府购买服务预算表09 __b-9-0" xfId="499"/>
    <cellStyle name="政府购买服务预算表09 __b-10-0" xfId="500"/>
    <cellStyle name="政府购买服务预算表09 __b-11-0" xfId="501"/>
    <cellStyle name="政府购买服务预算表09 __b-12-0" xfId="502"/>
    <cellStyle name="政府购买服务预算表09 __b-13-0" xfId="503"/>
    <cellStyle name="政府购买服务预算表09 __b-14-0" xfId="504"/>
    <cellStyle name="政府购买服务预算表09 __b-15-0" xfId="505"/>
    <cellStyle name="政府购买服务预算表09 __b-16-0" xfId="506"/>
    <cellStyle name="政府购买服务预算表09 __b-17-0" xfId="507"/>
    <cellStyle name="政府购买服务预算表09 __b-18-0" xfId="508"/>
    <cellStyle name="政府购买服务预算表09 __b-19-0" xfId="509"/>
    <cellStyle name="政府购买服务预算表09 __b-20-0" xfId="510"/>
    <cellStyle name="政府购买服务预算表09 __b-21-0" xfId="511"/>
    <cellStyle name="政府购买服务预算表09 __b-22-0" xfId="512"/>
    <cellStyle name="政府购买服务预算表09 __b-23-0" xfId="513"/>
    <cellStyle name="政府购买服务预算表09 __b-24-0" xfId="514"/>
    <cellStyle name="政府购买服务预算表09 __b-25-0" xfId="515"/>
    <cellStyle name="政府购买服务预算表09 __b-26-0" xfId="516"/>
    <cellStyle name="政府购买服务预算表09 __b-27-0" xfId="517"/>
    <cellStyle name="政府购买服务预算表09 __b-28-0" xfId="518"/>
    <cellStyle name="政府购买服务预算表09 __b-29-0" xfId="519"/>
    <cellStyle name="政府购买服务预算表09 __b-30-0" xfId="520"/>
    <cellStyle name="政府购买服务预算表09 __b-31-0" xfId="521"/>
    <cellStyle name="政府购买服务预算表09 __b-32-0" xfId="522"/>
    <cellStyle name="政府购买服务预算表09 __b-33-0" xfId="523"/>
    <cellStyle name="政府购买服务预算表09 __b-34-0" xfId="524"/>
    <cellStyle name="政府购买服务预算表09 __b-35-0" xfId="525"/>
    <cellStyle name="政府购买服务预算表09 __b-36-0" xfId="526"/>
    <cellStyle name="政府购买服务预算表09 __b-37-0" xfId="527"/>
    <cellStyle name="政府购买服务预算表09 __b-38-0" xfId="528"/>
    <cellStyle name="政府购买服务预算表09 __b-39-0" xfId="529"/>
    <cellStyle name="政府购买服务预算表09 __b-40-0" xfId="530"/>
    <cellStyle name="政府购买服务预算表09 __b-41-0" xfId="531"/>
    <cellStyle name="政府购买服务预算表09 __b-42-0" xfId="532"/>
    <cellStyle name="政府购买服务预算表09 __b-43-0" xfId="533"/>
    <cellStyle name="政府购买服务预算表09 __b-44-0" xfId="534"/>
    <cellStyle name="政府购买服务预算表09 __b-45-0" xfId="535"/>
    <cellStyle name="市对下转移支付预算表10-1 __b-1-0" xfId="536"/>
    <cellStyle name="市对下转移支付预算表10-1 __b-2-0" xfId="537"/>
    <cellStyle name="市对下转移支付预算表10-1 __b-3-0" xfId="538"/>
    <cellStyle name="市对下转移支付预算表10-1 __b-4-0" xfId="539"/>
    <cellStyle name="市对下转移支付预算表10-1 __b-5-0" xfId="540"/>
    <cellStyle name="市对下转移支付预算表10-1 __b-6-0" xfId="541"/>
    <cellStyle name="市对下转移支付预算表10-1 __b-7-0" xfId="542"/>
    <cellStyle name="市对下转移支付预算表10-1 __b-8-0" xfId="543"/>
    <cellStyle name="市对下转移支付预算表10-1 __b-9-0" xfId="544"/>
    <cellStyle name="市对下转移支付预算表10-1 __b-10-0" xfId="545"/>
    <cellStyle name="市对下转移支付预算表10-1 __b-11-0" xfId="546"/>
    <cellStyle name="市对下转移支付预算表10-1 __b-12-0" xfId="547"/>
    <cellStyle name="市对下转移支付预算表10-1 __b-13-0" xfId="548"/>
    <cellStyle name="市对下转移支付预算表10-1 __b-14-0" xfId="549"/>
    <cellStyle name="市对下转移支付预算表10-1 __b-15-0" xfId="550"/>
    <cellStyle name="市对下转移支付预算表10-1 __b-16-0" xfId="551"/>
    <cellStyle name="市对下转移支付预算表10-1 __b-17-0" xfId="552"/>
    <cellStyle name="市对下转移支付预算表10-1 __b-18-0" xfId="553"/>
    <cellStyle name="市对下转移支付预算表10-1 __b-19-0" xfId="554"/>
    <cellStyle name="市对下转移支付预算表10-1 __b-20-0" xfId="555"/>
    <cellStyle name="市对下转移支付预算表10-1 __b-21-0" xfId="556"/>
    <cellStyle name="市对下转移支付预算表10-1 __b-22-0" xfId="557"/>
    <cellStyle name="市对下转移支付预算表10-1 __b-23-0" xfId="558"/>
    <cellStyle name="市对下转移支付预算表10-1 __b-24-0" xfId="559"/>
    <cellStyle name="市对下转移支付预算表10-1 __b-25-0" xfId="560"/>
    <cellStyle name="市对下转移支付预算表10-1 __b-26-0" xfId="561"/>
    <cellStyle name="市对下转移支付预算表10-1 __b-27-0" xfId="562"/>
    <cellStyle name="市对下转移支付预算表10-1 __b-28-0" xfId="563"/>
    <cellStyle name="市对下转移支付预算表10-1 __b-29-0" xfId="564"/>
    <cellStyle name="市对下转移支付预算表10-1 __b-30-0" xfId="565"/>
    <cellStyle name="市对下转移支付预算表10-1 __b-31-0" xfId="566"/>
    <cellStyle name="市对下转移支付绩效目标表10-2 __b-1-0" xfId="567"/>
    <cellStyle name="市对下转移支付绩效目标表10-2 __b-2-0" xfId="568"/>
    <cellStyle name="市对下转移支付绩效目标表10-2 __b-3-0" xfId="569"/>
    <cellStyle name="市对下转移支付绩效目标表10-2 __b-4-0" xfId="570"/>
    <cellStyle name="市对下转移支付绩效目标表10-2 __b-5-0" xfId="571"/>
    <cellStyle name="市对下转移支付绩效目标表10-2 __b-6-0" xfId="572"/>
    <cellStyle name="市对下转移支付绩效目标表10-2 __b-7-0" xfId="573"/>
    <cellStyle name="市对下转移支付绩效目标表10-2 __b-8-0" xfId="574"/>
    <cellStyle name="市对下转移支付绩效目标表10-2 __b-9-0" xfId="575"/>
    <cellStyle name="市对下转移支付绩效目标表10-2 __b-10-0" xfId="576"/>
    <cellStyle name="市对下转移支付绩效目标表10-2 __b-11-0" xfId="577"/>
    <cellStyle name="市对下转移支付绩效目标表10-2 __b-12-0" xfId="578"/>
    <cellStyle name="市对下转移支付绩效目标表10-2 __b-13-0" xfId="579"/>
    <cellStyle name="市对下转移支付绩效目标表10-2 __b-14-0" xfId="580"/>
    <cellStyle name="市对下转移支付绩效目标表10-2 __b-15-0" xfId="581"/>
    <cellStyle name="市对下转移支付绩效目标表10-2 __b-16-0" xfId="582"/>
    <cellStyle name="市对下转移支付绩效目标表10-2 __b-17-0" xfId="583"/>
    <cellStyle name="市对下转移支付绩效目标表10-2 __b-18-0" xfId="584"/>
    <cellStyle name="市对下转移支付绩效目标表10-2 __b-19-0" xfId="585"/>
    <cellStyle name="新增资产配置表11 __b-1-0" xfId="586"/>
    <cellStyle name="新增资产配置表11 __b-2-0" xfId="587"/>
    <cellStyle name="新增资产配置表11 __b-3-0" xfId="588"/>
    <cellStyle name="新增资产配置表11 __b-4-0" xfId="589"/>
    <cellStyle name="新增资产配置表11 __b-5-0" xfId="590"/>
    <cellStyle name="新增资产配置表11 __b-6-0" xfId="591"/>
    <cellStyle name="新增资产配置表11 __b-7-0" xfId="592"/>
    <cellStyle name="新增资产配置表11 __b-8-0" xfId="593"/>
    <cellStyle name="新增资产配置表11 __b-9-0" xfId="594"/>
    <cellStyle name="新增资产配置表11 __b-10-0" xfId="595"/>
    <cellStyle name="新增资产配置表11 __b-11-0" xfId="596"/>
    <cellStyle name="新增资产配置表11 __b-12-0" xfId="597"/>
    <cellStyle name="新增资产配置表11 __b-13-0" xfId="598"/>
    <cellStyle name="新增资产配置表11 __b-14-0" xfId="599"/>
    <cellStyle name="新增资产配置表11 __b-15-0" xfId="600"/>
    <cellStyle name="新增资产配置表11 __b-16-0" xfId="601"/>
    <cellStyle name="新增资产配置表11 __b-17-0" xfId="602"/>
    <cellStyle name="新增资产配置表11 __b-18-0" xfId="603"/>
    <cellStyle name="新增资产配置表11 __b-19-0" xfId="604"/>
    <cellStyle name="新增资产配置表11 __b-20-0" xfId="605"/>
    <cellStyle name="上级补助项目支出预算表12 __b-1-0" xfId="606"/>
    <cellStyle name="上级补助项目支出预算表12 __b-2-0" xfId="607"/>
    <cellStyle name="上级补助项目支出预算表12 __b-3-0" xfId="608"/>
    <cellStyle name="上级补助项目支出预算表12 __b-4-0" xfId="609"/>
    <cellStyle name="上级补助项目支出预算表12 __b-5-0" xfId="610"/>
    <cellStyle name="上级补助项目支出预算表12 __b-6-0" xfId="611"/>
    <cellStyle name="上级补助项目支出预算表12 __b-7-0" xfId="612"/>
    <cellStyle name="上级补助项目支出预算表12 __b-8-0" xfId="613"/>
    <cellStyle name="上级补助项目支出预算表12 __b-9-0" xfId="614"/>
    <cellStyle name="上级补助项目支出预算表12 __b-10-0" xfId="615"/>
    <cellStyle name="上级补助项目支出预算表12 __b-11-0" xfId="616"/>
    <cellStyle name="上级补助项目支出预算表12 __b-12-0" xfId="617"/>
    <cellStyle name="上级补助项目支出预算表12 __b-13-0" xfId="618"/>
    <cellStyle name="上级补助项目支出预算表12 __b-14-0" xfId="619"/>
    <cellStyle name="上级补助项目支出预算表12 __b-15-0" xfId="620"/>
    <cellStyle name="上级补助项目支出预算表12 __b-16-0" xfId="621"/>
    <cellStyle name="上级补助项目支出预算表12 __b-17-0" xfId="622"/>
    <cellStyle name="上级补助项目支出预算表12 __b-18-0" xfId="623"/>
    <cellStyle name="上级补助项目支出预算表12 __b-19-0" xfId="624"/>
    <cellStyle name="上级补助项目支出预算表12 __b-20-0" xfId="625"/>
    <cellStyle name="上级补助项目支出预算表12 __b-21-0" xfId="626"/>
    <cellStyle name="上级补助项目支出预算表12 __b-22-0" xfId="627"/>
    <cellStyle name="上级补助项目支出预算表12 __b-23-0" xfId="628"/>
    <cellStyle name="上级补助项目支出预算表12 __b-24-0" xfId="629"/>
    <cellStyle name="上级补助项目支出预算表12 __b-25-0" xfId="630"/>
    <cellStyle name="上级补助项目支出预算表12 __b-26-0" xfId="631"/>
    <cellStyle name="上级补助项目支出预算表12 __b-27-0" xfId="632"/>
    <cellStyle name="上级补助项目支出预算表12 __b-28-0" xfId="633"/>
    <cellStyle name="上级补助项目支出预算表12 __b-29-0" xfId="634"/>
    <cellStyle name="上级补助项目支出预算表12 __b-30-0" xfId="635"/>
    <cellStyle name="部门项目中期规划预算表13 __b-1-0" xfId="636"/>
    <cellStyle name="部门项目中期规划预算表13 __b-2-0" xfId="637"/>
    <cellStyle name="部门项目中期规划预算表13 __b-3-0" xfId="638"/>
    <cellStyle name="部门项目中期规划预算表13 __b-4-0" xfId="639"/>
    <cellStyle name="部门项目中期规划预算表13 __b-5-0" xfId="640"/>
    <cellStyle name="部门项目中期规划预算表13 __b-6-0" xfId="641"/>
    <cellStyle name="部门项目中期规划预算表13 __b-7-0" xfId="642"/>
    <cellStyle name="部门项目中期规划预算表13 __b-8-0" xfId="643"/>
    <cellStyle name="部门项目中期规划预算表13 __b-9-0" xfId="644"/>
    <cellStyle name="部门项目中期规划预算表13 __b-10-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15-0" xfId="650"/>
    <cellStyle name="部门项目中期规划预算表13 __b-16-0" xfId="651"/>
    <cellStyle name="部门项目中期规划预算表13 __b-17-0" xfId="652"/>
    <cellStyle name="部门项目中期规划预算表13 __b-18-0" xfId="653"/>
    <cellStyle name="部门项目中期规划预算表13 __b-19-0" xfId="654"/>
    <cellStyle name="部门项目中期规划预算表13 __b-20-0" xfId="655"/>
    <cellStyle name="部门项目中期规划预算表13 __b-21-0" xfId="656"/>
    <cellStyle name="部门项目中期规划预算表13 __b-22-0" xfId="657"/>
    <cellStyle name="部门项目中期规划预算表13 __b-23-0" xfId="658"/>
    <cellStyle name="部门项目中期规划预算表13 __b-24-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 name="Normal" xfId="6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D35"/>
  <sheetViews>
    <sheetView zoomScaleSheetLayoutView="60" workbookViewId="0">
      <pane xSplit="1" ySplit="6" topLeftCell="B25" activePane="bottomRight" state="frozen"/>
      <selection/>
      <selection pane="topRight"/>
      <selection pane="bottomLeft"/>
      <selection pane="bottomRight" activeCell="B7" sqref="B7"/>
    </sheetView>
  </sheetViews>
  <sheetFormatPr defaultColWidth="7" defaultRowHeight="12" outlineLevelCol="3"/>
  <cols>
    <col min="1" max="1" width="34.625" style="19" customWidth="1"/>
    <col min="2" max="2" width="37.7416666666667" style="19" customWidth="1"/>
    <col min="3" max="3" width="35.375" style="19" customWidth="1"/>
    <col min="4" max="4" width="40.3666666666667" style="19" customWidth="1"/>
    <col min="5" max="5" width="7" style="62" customWidth="1"/>
    <col min="6" max="16384" width="7" style="62"/>
  </cols>
  <sheetData>
    <row r="1" ht="17" customHeight="1" spans="1:4">
      <c r="A1" s="287"/>
      <c r="B1" s="21"/>
      <c r="C1" s="21"/>
      <c r="D1" s="127" t="s">
        <v>0</v>
      </c>
    </row>
    <row r="2" ht="36" customHeight="1" spans="1:4">
      <c r="A2" s="63" t="s">
        <v>1</v>
      </c>
      <c r="B2" s="288"/>
      <c r="C2" s="288"/>
      <c r="D2" s="288"/>
    </row>
    <row r="3" ht="21" customHeight="1" spans="1:4">
      <c r="A3" s="92" t="s">
        <v>2</v>
      </c>
      <c r="B3" s="246"/>
      <c r="C3" s="246"/>
      <c r="D3" s="126" t="s">
        <v>3</v>
      </c>
    </row>
    <row r="4" ht="19.5" customHeight="1" spans="1:4">
      <c r="A4" s="45" t="s">
        <v>4</v>
      </c>
      <c r="B4" s="47"/>
      <c r="C4" s="45" t="s">
        <v>5</v>
      </c>
      <c r="D4" s="47"/>
    </row>
    <row r="5" ht="19.5" customHeight="1" spans="1:4">
      <c r="A5" s="28" t="s">
        <v>6</v>
      </c>
      <c r="B5" s="28" t="s">
        <v>7</v>
      </c>
      <c r="C5" s="28" t="s">
        <v>8</v>
      </c>
      <c r="D5" s="28" t="s">
        <v>7</v>
      </c>
    </row>
    <row r="6" ht="19.5" customHeight="1" spans="1:4">
      <c r="A6" s="34"/>
      <c r="B6" s="34"/>
      <c r="C6" s="34"/>
      <c r="D6" s="34"/>
    </row>
    <row r="7" ht="20.25" customHeight="1" spans="1:4">
      <c r="A7" s="254" t="s">
        <v>9</v>
      </c>
      <c r="B7" s="249">
        <v>2592.055805</v>
      </c>
      <c r="C7" s="254" t="s">
        <v>10</v>
      </c>
      <c r="D7" s="249">
        <v>1027.258022</v>
      </c>
    </row>
    <row r="8" ht="20.25" customHeight="1" spans="1:4">
      <c r="A8" s="254" t="s">
        <v>11</v>
      </c>
      <c r="B8" s="252"/>
      <c r="C8" s="254" t="s">
        <v>12</v>
      </c>
      <c r="D8" s="249"/>
    </row>
    <row r="9" ht="20.25" customHeight="1" spans="1:4">
      <c r="A9" s="254" t="s">
        <v>13</v>
      </c>
      <c r="B9" s="252"/>
      <c r="C9" s="254" t="s">
        <v>14</v>
      </c>
      <c r="D9" s="249"/>
    </row>
    <row r="10" ht="20.25" customHeight="1" spans="1:4">
      <c r="A10" s="254" t="s">
        <v>15</v>
      </c>
      <c r="B10" s="253"/>
      <c r="C10" s="254" t="s">
        <v>16</v>
      </c>
      <c r="D10" s="249">
        <v>110</v>
      </c>
    </row>
    <row r="11" ht="20.25" customHeight="1" spans="1:4">
      <c r="A11" s="254" t="s">
        <v>17</v>
      </c>
      <c r="B11" s="253"/>
      <c r="C11" s="254" t="s">
        <v>18</v>
      </c>
      <c r="D11" s="249"/>
    </row>
    <row r="12" ht="20.25" customHeight="1" spans="1:4">
      <c r="A12" s="254" t="s">
        <v>19</v>
      </c>
      <c r="B12" s="253"/>
      <c r="C12" s="254" t="s">
        <v>20</v>
      </c>
      <c r="D12" s="249"/>
    </row>
    <row r="13" ht="20.25" customHeight="1" spans="1:4">
      <c r="A13" s="254" t="s">
        <v>21</v>
      </c>
      <c r="B13" s="253"/>
      <c r="C13" s="254" t="s">
        <v>22</v>
      </c>
      <c r="D13" s="249"/>
    </row>
    <row r="14" ht="20.25" customHeight="1" spans="1:4">
      <c r="A14" s="254" t="s">
        <v>23</v>
      </c>
      <c r="B14" s="253"/>
      <c r="C14" s="254" t="s">
        <v>24</v>
      </c>
      <c r="D14" s="249">
        <v>151.591628</v>
      </c>
    </row>
    <row r="15" ht="20.25" customHeight="1" spans="1:4">
      <c r="A15" s="289" t="s">
        <v>25</v>
      </c>
      <c r="B15" s="290"/>
      <c r="C15" s="254" t="s">
        <v>26</v>
      </c>
      <c r="D15" s="249">
        <v>75.897811</v>
      </c>
    </row>
    <row r="16" ht="20.25" customHeight="1" spans="1:4">
      <c r="A16" s="289" t="s">
        <v>27</v>
      </c>
      <c r="B16" s="291"/>
      <c r="C16" s="254" t="s">
        <v>28</v>
      </c>
      <c r="D16" s="249"/>
    </row>
    <row r="17" ht="20.25" customHeight="1" spans="1:4">
      <c r="A17" s="291"/>
      <c r="B17" s="291"/>
      <c r="C17" s="254" t="s">
        <v>29</v>
      </c>
      <c r="D17" s="249">
        <v>1053.547916</v>
      </c>
    </row>
    <row r="18" ht="20.25" customHeight="1" spans="1:4">
      <c r="A18" s="291"/>
      <c r="B18" s="291"/>
      <c r="C18" s="254" t="s">
        <v>30</v>
      </c>
      <c r="D18" s="249">
        <v>83</v>
      </c>
    </row>
    <row r="19" ht="20.25" customHeight="1" spans="1:4">
      <c r="A19" s="291"/>
      <c r="B19" s="291"/>
      <c r="C19" s="254" t="s">
        <v>31</v>
      </c>
      <c r="D19" s="249"/>
    </row>
    <row r="20" ht="20.25" customHeight="1" spans="1:4">
      <c r="A20" s="291"/>
      <c r="B20" s="291"/>
      <c r="C20" s="254" t="s">
        <v>32</v>
      </c>
      <c r="D20" s="249"/>
    </row>
    <row r="21" ht="20.25" customHeight="1" spans="1:4">
      <c r="A21" s="291"/>
      <c r="B21" s="291"/>
      <c r="C21" s="254" t="s">
        <v>33</v>
      </c>
      <c r="D21" s="249"/>
    </row>
    <row r="22" ht="20.25" customHeight="1" spans="1:4">
      <c r="A22" s="291"/>
      <c r="B22" s="291"/>
      <c r="C22" s="254" t="s">
        <v>34</v>
      </c>
      <c r="D22" s="249"/>
    </row>
    <row r="23" ht="20.25" customHeight="1" spans="1:4">
      <c r="A23" s="291"/>
      <c r="B23" s="291"/>
      <c r="C23" s="254" t="s">
        <v>35</v>
      </c>
      <c r="D23" s="249"/>
    </row>
    <row r="24" ht="20.25" customHeight="1" spans="1:4">
      <c r="A24" s="291"/>
      <c r="B24" s="291"/>
      <c r="C24" s="254" t="s">
        <v>36</v>
      </c>
      <c r="D24" s="249"/>
    </row>
    <row r="25" ht="20.25" customHeight="1" spans="1:4">
      <c r="A25" s="291"/>
      <c r="B25" s="291"/>
      <c r="C25" s="254" t="s">
        <v>37</v>
      </c>
      <c r="D25" s="249">
        <v>90.760428</v>
      </c>
    </row>
    <row r="26" ht="20.25" customHeight="1" spans="1:4">
      <c r="A26" s="291"/>
      <c r="B26" s="291"/>
      <c r="C26" s="254" t="s">
        <v>38</v>
      </c>
      <c r="D26" s="249"/>
    </row>
    <row r="27" ht="20.25" customHeight="1" spans="1:4">
      <c r="A27" s="291"/>
      <c r="B27" s="291"/>
      <c r="C27" s="254" t="s">
        <v>39</v>
      </c>
      <c r="D27" s="249"/>
    </row>
    <row r="28" ht="20.25" customHeight="1" spans="1:4">
      <c r="A28" s="291"/>
      <c r="B28" s="291"/>
      <c r="C28" s="254" t="s">
        <v>40</v>
      </c>
      <c r="D28" s="249"/>
    </row>
    <row r="29" ht="20.25" customHeight="1" spans="1:4">
      <c r="A29" s="291"/>
      <c r="B29" s="291"/>
      <c r="C29" s="254" t="s">
        <v>41</v>
      </c>
      <c r="D29" s="249"/>
    </row>
    <row r="30" ht="20.25" customHeight="1" spans="1:4">
      <c r="A30" s="292"/>
      <c r="B30" s="293"/>
      <c r="C30" s="254" t="s">
        <v>42</v>
      </c>
      <c r="D30" s="249"/>
    </row>
    <row r="31" ht="20.25" customHeight="1" spans="1:4">
      <c r="A31" s="292"/>
      <c r="B31" s="293"/>
      <c r="C31" s="254" t="s">
        <v>43</v>
      </c>
      <c r="D31" s="249"/>
    </row>
    <row r="32" ht="20.25" customHeight="1" spans="1:4">
      <c r="A32" s="292"/>
      <c r="B32" s="293"/>
      <c r="C32" s="254" t="s">
        <v>44</v>
      </c>
      <c r="D32" s="249"/>
    </row>
    <row r="33" ht="20.25" customHeight="1" spans="1:4">
      <c r="A33" s="292" t="s">
        <v>45</v>
      </c>
      <c r="B33" s="249">
        <v>2592.055805</v>
      </c>
      <c r="C33" s="257" t="s">
        <v>46</v>
      </c>
      <c r="D33" s="249">
        <v>2592.055805</v>
      </c>
    </row>
    <row r="34" ht="20.25" customHeight="1" spans="1:4">
      <c r="A34" s="289" t="s">
        <v>47</v>
      </c>
      <c r="B34" s="249"/>
      <c r="C34" s="254" t="s">
        <v>48</v>
      </c>
      <c r="D34" s="249"/>
    </row>
    <row r="35" ht="20.25" customHeight="1" spans="1:4">
      <c r="A35" s="294" t="s">
        <v>49</v>
      </c>
      <c r="B35" s="249">
        <v>2592.055805</v>
      </c>
      <c r="C35" s="257" t="s">
        <v>50</v>
      </c>
      <c r="D35" s="249">
        <v>2592.055805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3" orientation="landscape" horizontalDpi="600" verticalDpi="600"/>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pageSetUpPr fitToPage="1"/>
  </sheetPr>
  <dimension ref="A1:K111"/>
  <sheetViews>
    <sheetView showZeros="0" tabSelected="1" workbookViewId="0">
      <pane ySplit="1" topLeftCell="A28" activePane="bottomLeft" state="frozen"/>
      <selection/>
      <selection pane="bottomLeft" activeCell="J28" sqref="J28"/>
    </sheetView>
  </sheetViews>
  <sheetFormatPr defaultColWidth="9.14166666666667" defaultRowHeight="12" customHeight="1"/>
  <cols>
    <col min="1" max="1" width="30.025" customWidth="1"/>
    <col min="2" max="2" width="29" customWidth="1"/>
    <col min="3" max="3" width="23.8583333333333" customWidth="1"/>
    <col min="4" max="4" width="20.575" customWidth="1"/>
    <col min="5" max="5" width="20.1416666666667" customWidth="1"/>
    <col min="6" max="6" width="19.8583333333333" customWidth="1"/>
    <col min="7" max="7" width="9.85833333333333" customWidth="1"/>
    <col min="8" max="8" width="19" customWidth="1"/>
    <col min="9" max="9" width="12.575" customWidth="1"/>
    <col min="10" max="10" width="12.2833333333333" customWidth="1"/>
    <col min="11" max="11" width="15.7083333333333" customWidth="1"/>
  </cols>
  <sheetData>
    <row r="1" customHeight="1" spans="1:11">
      <c r="A1" s="1"/>
      <c r="B1" s="1"/>
      <c r="C1" s="1"/>
      <c r="D1" s="1"/>
      <c r="E1" s="1"/>
      <c r="F1" s="1"/>
      <c r="G1" s="1"/>
      <c r="H1" s="1"/>
      <c r="I1" s="1"/>
      <c r="J1" s="1"/>
      <c r="K1" s="1"/>
    </row>
    <row r="2" customHeight="1" spans="11:11">
      <c r="K2" s="171" t="s">
        <v>419</v>
      </c>
    </row>
    <row r="3" ht="28.5" customHeight="1" spans="2:11">
      <c r="B3" s="168" t="s">
        <v>420</v>
      </c>
      <c r="C3" s="4"/>
      <c r="D3" s="4"/>
      <c r="E3" s="4"/>
      <c r="F3" s="4"/>
      <c r="G3" s="169"/>
      <c r="H3" s="4"/>
      <c r="I3" s="169"/>
      <c r="J3" s="169"/>
      <c r="K3" s="4"/>
    </row>
    <row r="4" ht="17.25" customHeight="1" spans="1:2">
      <c r="A4" t="str">
        <f>"单位名称："&amp;"曲靖市麒麟区人民政府西城街道办事处"</f>
        <v>单位名称：曲靖市麒麟区人民政府西城街道办事处</v>
      </c>
      <c r="B4" s="5"/>
    </row>
    <row r="5" ht="44.25" customHeight="1" spans="1:10">
      <c r="A5" s="58" t="s">
        <v>312</v>
      </c>
      <c r="B5" s="58" t="s">
        <v>421</v>
      </c>
      <c r="C5" s="58" t="s">
        <v>422</v>
      </c>
      <c r="D5" s="58" t="s">
        <v>423</v>
      </c>
      <c r="E5" s="58" t="s">
        <v>424</v>
      </c>
      <c r="F5" s="146" t="s">
        <v>425</v>
      </c>
      <c r="G5" s="58" t="s">
        <v>426</v>
      </c>
      <c r="H5" s="146" t="s">
        <v>427</v>
      </c>
      <c r="I5" s="146" t="s">
        <v>428</v>
      </c>
      <c r="J5" s="58" t="s">
        <v>429</v>
      </c>
    </row>
    <row r="6" ht="18.75" customHeight="1" spans="1:10">
      <c r="A6" s="170">
        <v>1</v>
      </c>
      <c r="B6" s="170">
        <v>2</v>
      </c>
      <c r="C6" s="170">
        <v>3</v>
      </c>
      <c r="D6" s="170">
        <v>4</v>
      </c>
      <c r="E6" s="170">
        <v>5</v>
      </c>
      <c r="F6" s="170">
        <v>6</v>
      </c>
      <c r="G6" s="170">
        <v>7</v>
      </c>
      <c r="H6" s="170">
        <v>8</v>
      </c>
      <c r="I6" s="170">
        <v>9</v>
      </c>
      <c r="J6" s="170">
        <v>10</v>
      </c>
    </row>
    <row r="7" ht="19.5" customHeight="1" spans="1:10">
      <c r="A7" s="13" t="s">
        <v>403</v>
      </c>
      <c r="B7" s="13" t="s">
        <v>430</v>
      </c>
      <c r="C7" s="13" t="s">
        <v>431</v>
      </c>
      <c r="D7" s="13" t="s">
        <v>432</v>
      </c>
      <c r="E7" s="13" t="s">
        <v>433</v>
      </c>
      <c r="F7" s="13" t="s">
        <v>434</v>
      </c>
      <c r="G7" s="13" t="s">
        <v>435</v>
      </c>
      <c r="H7" s="13" t="s">
        <v>436</v>
      </c>
      <c r="I7" s="13" t="s">
        <v>437</v>
      </c>
      <c r="J7" s="13" t="s">
        <v>438</v>
      </c>
    </row>
    <row r="8" ht="19.5" customHeight="1" spans="1:10">
      <c r="A8" s="13" t="s">
        <v>403</v>
      </c>
      <c r="B8" s="13" t="s">
        <v>430</v>
      </c>
      <c r="C8" s="13" t="s">
        <v>431</v>
      </c>
      <c r="D8" s="13" t="s">
        <v>439</v>
      </c>
      <c r="E8" s="13" t="s">
        <v>440</v>
      </c>
      <c r="F8" s="13" t="s">
        <v>434</v>
      </c>
      <c r="G8" s="13" t="s">
        <v>441</v>
      </c>
      <c r="H8" s="13" t="s">
        <v>442</v>
      </c>
      <c r="I8" s="13" t="s">
        <v>437</v>
      </c>
      <c r="J8" s="13" t="s">
        <v>443</v>
      </c>
    </row>
    <row r="9" ht="19.5" customHeight="1" spans="1:10">
      <c r="A9" s="13" t="s">
        <v>403</v>
      </c>
      <c r="B9" s="13" t="s">
        <v>430</v>
      </c>
      <c r="C9" s="13" t="s">
        <v>431</v>
      </c>
      <c r="D9" s="13" t="s">
        <v>444</v>
      </c>
      <c r="E9" s="13" t="s">
        <v>445</v>
      </c>
      <c r="F9" s="13" t="s">
        <v>434</v>
      </c>
      <c r="G9" s="13" t="s">
        <v>441</v>
      </c>
      <c r="H9" s="13" t="s">
        <v>442</v>
      </c>
      <c r="I9" s="13" t="s">
        <v>437</v>
      </c>
      <c r="J9" s="13" t="s">
        <v>446</v>
      </c>
    </row>
    <row r="10" ht="19.5" customHeight="1" spans="1:10">
      <c r="A10" s="13" t="s">
        <v>403</v>
      </c>
      <c r="B10" s="13" t="s">
        <v>430</v>
      </c>
      <c r="C10" s="13" t="s">
        <v>447</v>
      </c>
      <c r="D10" s="13" t="s">
        <v>448</v>
      </c>
      <c r="E10" s="13" t="s">
        <v>449</v>
      </c>
      <c r="F10" s="13" t="s">
        <v>434</v>
      </c>
      <c r="G10" s="13" t="s">
        <v>450</v>
      </c>
      <c r="H10" s="13" t="s">
        <v>442</v>
      </c>
      <c r="I10" s="13" t="s">
        <v>437</v>
      </c>
      <c r="J10" s="13" t="s">
        <v>451</v>
      </c>
    </row>
    <row r="11" ht="19.5" customHeight="1" spans="1:10">
      <c r="A11" s="13" t="s">
        <v>403</v>
      </c>
      <c r="B11" s="13" t="s">
        <v>430</v>
      </c>
      <c r="C11" s="13" t="s">
        <v>447</v>
      </c>
      <c r="D11" s="13" t="s">
        <v>452</v>
      </c>
      <c r="E11" s="13" t="s">
        <v>453</v>
      </c>
      <c r="F11" s="13" t="s">
        <v>434</v>
      </c>
      <c r="G11" s="13" t="s">
        <v>132</v>
      </c>
      <c r="H11" s="13" t="s">
        <v>454</v>
      </c>
      <c r="I11" s="13" t="s">
        <v>437</v>
      </c>
      <c r="J11" s="13" t="s">
        <v>455</v>
      </c>
    </row>
    <row r="12" ht="19.5" customHeight="1" spans="1:10">
      <c r="A12" s="13" t="s">
        <v>403</v>
      </c>
      <c r="B12" s="13" t="s">
        <v>430</v>
      </c>
      <c r="C12" s="13" t="s">
        <v>456</v>
      </c>
      <c r="D12" s="13" t="s">
        <v>457</v>
      </c>
      <c r="E12" s="13" t="s">
        <v>458</v>
      </c>
      <c r="F12" s="13" t="s">
        <v>434</v>
      </c>
      <c r="G12" s="13" t="s">
        <v>450</v>
      </c>
      <c r="H12" s="13" t="s">
        <v>442</v>
      </c>
      <c r="I12" s="13" t="s">
        <v>437</v>
      </c>
      <c r="J12" s="13" t="s">
        <v>459</v>
      </c>
    </row>
    <row r="13" ht="19.5" customHeight="1" spans="1:10">
      <c r="A13" s="13" t="s">
        <v>399</v>
      </c>
      <c r="B13" s="13" t="s">
        <v>460</v>
      </c>
      <c r="C13" s="13" t="s">
        <v>431</v>
      </c>
      <c r="D13" s="13" t="s">
        <v>432</v>
      </c>
      <c r="E13" s="13" t="s">
        <v>461</v>
      </c>
      <c r="F13" s="13" t="s">
        <v>434</v>
      </c>
      <c r="G13" s="13" t="s">
        <v>462</v>
      </c>
      <c r="H13" s="13" t="s">
        <v>442</v>
      </c>
      <c r="I13" s="13" t="s">
        <v>437</v>
      </c>
      <c r="J13" s="13" t="s">
        <v>463</v>
      </c>
    </row>
    <row r="14" ht="19.5" customHeight="1" spans="1:10">
      <c r="A14" s="13" t="s">
        <v>399</v>
      </c>
      <c r="B14" s="13" t="s">
        <v>460</v>
      </c>
      <c r="C14" s="13" t="s">
        <v>431</v>
      </c>
      <c r="D14" s="13" t="s">
        <v>439</v>
      </c>
      <c r="E14" s="13" t="s">
        <v>464</v>
      </c>
      <c r="F14" s="13" t="s">
        <v>434</v>
      </c>
      <c r="G14" s="13" t="s">
        <v>462</v>
      </c>
      <c r="H14" s="13" t="s">
        <v>442</v>
      </c>
      <c r="I14" s="13" t="s">
        <v>437</v>
      </c>
      <c r="J14" s="13" t="s">
        <v>465</v>
      </c>
    </row>
    <row r="15" ht="19.5" customHeight="1" spans="1:10">
      <c r="A15" s="13" t="s">
        <v>399</v>
      </c>
      <c r="B15" s="13" t="s">
        <v>460</v>
      </c>
      <c r="C15" s="13" t="s">
        <v>431</v>
      </c>
      <c r="D15" s="13" t="s">
        <v>444</v>
      </c>
      <c r="E15" s="13" t="s">
        <v>466</v>
      </c>
      <c r="F15" s="13" t="s">
        <v>467</v>
      </c>
      <c r="G15" s="13" t="s">
        <v>468</v>
      </c>
      <c r="H15" s="13" t="s">
        <v>454</v>
      </c>
      <c r="I15" s="13" t="s">
        <v>437</v>
      </c>
      <c r="J15" s="13" t="s">
        <v>469</v>
      </c>
    </row>
    <row r="16" ht="19.5" customHeight="1" spans="1:10">
      <c r="A16" s="13" t="s">
        <v>399</v>
      </c>
      <c r="B16" s="13" t="s">
        <v>460</v>
      </c>
      <c r="C16" s="13" t="s">
        <v>447</v>
      </c>
      <c r="D16" s="13" t="s">
        <v>470</v>
      </c>
      <c r="E16" s="13" t="s">
        <v>471</v>
      </c>
      <c r="F16" s="13" t="s">
        <v>434</v>
      </c>
      <c r="G16" s="13" t="s">
        <v>134</v>
      </c>
      <c r="H16" s="13" t="s">
        <v>442</v>
      </c>
      <c r="I16" s="13" t="s">
        <v>437</v>
      </c>
      <c r="J16" s="13" t="s">
        <v>472</v>
      </c>
    </row>
    <row r="17" ht="19.5" customHeight="1" spans="1:10">
      <c r="A17" s="13" t="s">
        <v>399</v>
      </c>
      <c r="B17" s="13" t="s">
        <v>460</v>
      </c>
      <c r="C17" s="13" t="s">
        <v>456</v>
      </c>
      <c r="D17" s="13" t="s">
        <v>457</v>
      </c>
      <c r="E17" s="13" t="s">
        <v>473</v>
      </c>
      <c r="F17" s="13" t="s">
        <v>434</v>
      </c>
      <c r="G17" s="13" t="s">
        <v>450</v>
      </c>
      <c r="H17" s="13" t="s">
        <v>442</v>
      </c>
      <c r="I17" s="13" t="s">
        <v>437</v>
      </c>
      <c r="J17" s="13" t="s">
        <v>474</v>
      </c>
    </row>
    <row r="18" ht="19.5" customHeight="1" spans="1:10">
      <c r="A18" s="13" t="s">
        <v>377</v>
      </c>
      <c r="B18" s="13" t="s">
        <v>475</v>
      </c>
      <c r="C18" s="13" t="s">
        <v>431</v>
      </c>
      <c r="D18" s="13" t="s">
        <v>432</v>
      </c>
      <c r="E18" s="13" t="s">
        <v>476</v>
      </c>
      <c r="F18" s="13" t="s">
        <v>434</v>
      </c>
      <c r="G18" s="13" t="s">
        <v>131</v>
      </c>
      <c r="H18" s="13" t="s">
        <v>477</v>
      </c>
      <c r="I18" s="13" t="s">
        <v>437</v>
      </c>
      <c r="J18" s="13" t="s">
        <v>478</v>
      </c>
    </row>
    <row r="19" ht="19.5" customHeight="1" spans="1:10">
      <c r="A19" s="13" t="s">
        <v>377</v>
      </c>
      <c r="B19" s="13" t="s">
        <v>475</v>
      </c>
      <c r="C19" s="13" t="s">
        <v>431</v>
      </c>
      <c r="D19" s="13" t="s">
        <v>439</v>
      </c>
      <c r="E19" s="13" t="s">
        <v>479</v>
      </c>
      <c r="F19" s="13" t="s">
        <v>434</v>
      </c>
      <c r="G19" s="13" t="s">
        <v>462</v>
      </c>
      <c r="H19" s="13" t="s">
        <v>442</v>
      </c>
      <c r="I19" s="13" t="s">
        <v>437</v>
      </c>
      <c r="J19" s="13" t="s">
        <v>480</v>
      </c>
    </row>
    <row r="20" ht="19.5" customHeight="1" spans="1:10">
      <c r="A20" s="13" t="s">
        <v>377</v>
      </c>
      <c r="B20" s="13" t="s">
        <v>475</v>
      </c>
      <c r="C20" s="13" t="s">
        <v>431</v>
      </c>
      <c r="D20" s="13" t="s">
        <v>444</v>
      </c>
      <c r="E20" s="13" t="s">
        <v>481</v>
      </c>
      <c r="F20" s="13" t="s">
        <v>467</v>
      </c>
      <c r="G20" s="13" t="s">
        <v>468</v>
      </c>
      <c r="H20" s="13" t="s">
        <v>482</v>
      </c>
      <c r="I20" s="13" t="s">
        <v>437</v>
      </c>
      <c r="J20" s="13" t="s">
        <v>483</v>
      </c>
    </row>
    <row r="21" ht="19.5" customHeight="1" spans="1:10">
      <c r="A21" s="13" t="s">
        <v>377</v>
      </c>
      <c r="B21" s="13" t="s">
        <v>475</v>
      </c>
      <c r="C21" s="13" t="s">
        <v>447</v>
      </c>
      <c r="D21" s="13" t="s">
        <v>448</v>
      </c>
      <c r="E21" s="13" t="s">
        <v>484</v>
      </c>
      <c r="F21" s="13" t="s">
        <v>434</v>
      </c>
      <c r="G21" s="13" t="s">
        <v>450</v>
      </c>
      <c r="H21" s="13" t="s">
        <v>442</v>
      </c>
      <c r="I21" s="13" t="s">
        <v>437</v>
      </c>
      <c r="J21" s="13" t="s">
        <v>485</v>
      </c>
    </row>
    <row r="22" ht="19.5" customHeight="1" spans="1:10">
      <c r="A22" s="13" t="s">
        <v>377</v>
      </c>
      <c r="B22" s="13" t="s">
        <v>475</v>
      </c>
      <c r="C22" s="13" t="s">
        <v>447</v>
      </c>
      <c r="D22" s="13" t="s">
        <v>448</v>
      </c>
      <c r="E22" s="13" t="s">
        <v>486</v>
      </c>
      <c r="F22" s="13" t="s">
        <v>434</v>
      </c>
      <c r="G22" s="13" t="s">
        <v>450</v>
      </c>
      <c r="H22" s="13" t="s">
        <v>442</v>
      </c>
      <c r="I22" s="13" t="s">
        <v>437</v>
      </c>
      <c r="J22" s="13" t="s">
        <v>487</v>
      </c>
    </row>
    <row r="23" ht="19.5" customHeight="1" spans="1:10">
      <c r="A23" s="13" t="s">
        <v>377</v>
      </c>
      <c r="B23" s="13" t="s">
        <v>475</v>
      </c>
      <c r="C23" s="13" t="s">
        <v>456</v>
      </c>
      <c r="D23" s="13" t="s">
        <v>457</v>
      </c>
      <c r="E23" s="13" t="s">
        <v>488</v>
      </c>
      <c r="F23" s="13" t="s">
        <v>434</v>
      </c>
      <c r="G23" s="13" t="s">
        <v>450</v>
      </c>
      <c r="H23" s="13" t="s">
        <v>442</v>
      </c>
      <c r="I23" s="13" t="s">
        <v>437</v>
      </c>
      <c r="J23" s="13" t="s">
        <v>489</v>
      </c>
    </row>
    <row r="24" ht="19.5" customHeight="1" spans="1:10">
      <c r="A24" s="13" t="s">
        <v>411</v>
      </c>
      <c r="B24" s="13" t="s">
        <v>490</v>
      </c>
      <c r="C24" s="13" t="s">
        <v>431</v>
      </c>
      <c r="D24" s="13" t="s">
        <v>432</v>
      </c>
      <c r="E24" s="13" t="s">
        <v>491</v>
      </c>
      <c r="F24" s="13" t="s">
        <v>434</v>
      </c>
      <c r="G24" s="13" t="s">
        <v>462</v>
      </c>
      <c r="H24" s="13" t="s">
        <v>442</v>
      </c>
      <c r="I24" s="13" t="s">
        <v>437</v>
      </c>
      <c r="J24" s="13" t="s">
        <v>492</v>
      </c>
    </row>
    <row r="25" ht="19.5" customHeight="1" spans="1:10">
      <c r="A25" s="13" t="s">
        <v>411</v>
      </c>
      <c r="B25" s="13" t="s">
        <v>490</v>
      </c>
      <c r="C25" s="13" t="s">
        <v>431</v>
      </c>
      <c r="D25" s="13" t="s">
        <v>439</v>
      </c>
      <c r="E25" s="13" t="s">
        <v>493</v>
      </c>
      <c r="F25" s="13" t="s">
        <v>434</v>
      </c>
      <c r="G25" s="13" t="s">
        <v>450</v>
      </c>
      <c r="H25" s="13" t="s">
        <v>442</v>
      </c>
      <c r="I25" s="13" t="s">
        <v>437</v>
      </c>
      <c r="J25" s="13" t="s">
        <v>494</v>
      </c>
    </row>
    <row r="26" ht="19.5" customHeight="1" spans="1:10">
      <c r="A26" s="13" t="s">
        <v>411</v>
      </c>
      <c r="B26" s="13" t="s">
        <v>490</v>
      </c>
      <c r="C26" s="13" t="s">
        <v>431</v>
      </c>
      <c r="D26" s="13" t="s">
        <v>444</v>
      </c>
      <c r="E26" s="13" t="s">
        <v>495</v>
      </c>
      <c r="F26" s="13" t="s">
        <v>434</v>
      </c>
      <c r="G26" s="13" t="s">
        <v>450</v>
      </c>
      <c r="H26" s="13" t="s">
        <v>442</v>
      </c>
      <c r="I26" s="13" t="s">
        <v>437</v>
      </c>
      <c r="J26" s="13" t="s">
        <v>496</v>
      </c>
    </row>
    <row r="27" ht="19.5" customHeight="1" spans="1:10">
      <c r="A27" s="13" t="s">
        <v>411</v>
      </c>
      <c r="B27" s="13" t="s">
        <v>490</v>
      </c>
      <c r="C27" s="13" t="s">
        <v>447</v>
      </c>
      <c r="D27" s="13" t="s">
        <v>470</v>
      </c>
      <c r="E27" s="13" t="s">
        <v>497</v>
      </c>
      <c r="F27" s="13" t="s">
        <v>467</v>
      </c>
      <c r="G27" s="13" t="s">
        <v>462</v>
      </c>
      <c r="H27" s="13" t="s">
        <v>442</v>
      </c>
      <c r="I27" s="13" t="s">
        <v>437</v>
      </c>
      <c r="J27" s="13" t="s">
        <v>498</v>
      </c>
    </row>
    <row r="28" ht="19.5" customHeight="1" spans="1:10">
      <c r="A28" s="13" t="s">
        <v>411</v>
      </c>
      <c r="B28" s="13" t="s">
        <v>490</v>
      </c>
      <c r="C28" s="13" t="s">
        <v>456</v>
      </c>
      <c r="D28" s="13" t="s">
        <v>457</v>
      </c>
      <c r="E28" s="13" t="s">
        <v>499</v>
      </c>
      <c r="F28" s="13" t="s">
        <v>434</v>
      </c>
      <c r="G28" s="13" t="s">
        <v>450</v>
      </c>
      <c r="H28" s="13" t="s">
        <v>442</v>
      </c>
      <c r="I28" s="13" t="s">
        <v>437</v>
      </c>
      <c r="J28" s="13" t="s">
        <v>500</v>
      </c>
    </row>
    <row r="29" ht="19.5" customHeight="1" spans="1:10">
      <c r="A29" s="13" t="s">
        <v>409</v>
      </c>
      <c r="B29" s="13" t="s">
        <v>501</v>
      </c>
      <c r="C29" s="13" t="s">
        <v>431</v>
      </c>
      <c r="D29" s="13" t="s">
        <v>432</v>
      </c>
      <c r="E29" s="13" t="s">
        <v>502</v>
      </c>
      <c r="F29" s="13" t="s">
        <v>467</v>
      </c>
      <c r="G29" s="13" t="s">
        <v>503</v>
      </c>
      <c r="H29" s="13" t="s">
        <v>504</v>
      </c>
      <c r="I29" s="13" t="s">
        <v>437</v>
      </c>
      <c r="J29" s="13" t="s">
        <v>505</v>
      </c>
    </row>
    <row r="30" ht="19.5" customHeight="1" spans="1:10">
      <c r="A30" s="13" t="s">
        <v>409</v>
      </c>
      <c r="B30" s="13" t="s">
        <v>501</v>
      </c>
      <c r="C30" s="13" t="s">
        <v>431</v>
      </c>
      <c r="D30" s="13" t="s">
        <v>439</v>
      </c>
      <c r="E30" s="13" t="s">
        <v>506</v>
      </c>
      <c r="F30" s="13" t="s">
        <v>434</v>
      </c>
      <c r="G30" s="13" t="s">
        <v>462</v>
      </c>
      <c r="H30" s="13" t="s">
        <v>442</v>
      </c>
      <c r="I30" s="13" t="s">
        <v>437</v>
      </c>
      <c r="J30" s="13" t="s">
        <v>507</v>
      </c>
    </row>
    <row r="31" ht="19.5" customHeight="1" spans="1:10">
      <c r="A31" s="13" t="s">
        <v>409</v>
      </c>
      <c r="B31" s="13" t="s">
        <v>501</v>
      </c>
      <c r="C31" s="13" t="s">
        <v>431</v>
      </c>
      <c r="D31" s="13" t="s">
        <v>444</v>
      </c>
      <c r="E31" s="13" t="s">
        <v>508</v>
      </c>
      <c r="F31" s="13" t="s">
        <v>434</v>
      </c>
      <c r="G31" s="13" t="s">
        <v>462</v>
      </c>
      <c r="H31" s="13" t="s">
        <v>442</v>
      </c>
      <c r="I31" s="13" t="s">
        <v>437</v>
      </c>
      <c r="J31" s="13" t="s">
        <v>509</v>
      </c>
    </row>
    <row r="32" ht="19.5" customHeight="1" spans="1:10">
      <c r="A32" s="13" t="s">
        <v>409</v>
      </c>
      <c r="B32" s="13" t="s">
        <v>501</v>
      </c>
      <c r="C32" s="13" t="s">
        <v>447</v>
      </c>
      <c r="D32" s="13" t="s">
        <v>448</v>
      </c>
      <c r="E32" s="13" t="s">
        <v>510</v>
      </c>
      <c r="F32" s="13" t="s">
        <v>434</v>
      </c>
      <c r="G32" s="13" t="s">
        <v>511</v>
      </c>
      <c r="H32" s="13" t="s">
        <v>442</v>
      </c>
      <c r="I32" s="13" t="s">
        <v>437</v>
      </c>
      <c r="J32" s="13" t="s">
        <v>510</v>
      </c>
    </row>
    <row r="33" ht="19.5" customHeight="1" spans="1:10">
      <c r="A33" s="13" t="s">
        <v>409</v>
      </c>
      <c r="B33" s="13" t="s">
        <v>501</v>
      </c>
      <c r="C33" s="13" t="s">
        <v>456</v>
      </c>
      <c r="D33" s="13" t="s">
        <v>457</v>
      </c>
      <c r="E33" s="13" t="s">
        <v>512</v>
      </c>
      <c r="F33" s="13" t="s">
        <v>434</v>
      </c>
      <c r="G33" s="13" t="s">
        <v>511</v>
      </c>
      <c r="H33" s="13" t="s">
        <v>442</v>
      </c>
      <c r="I33" s="13" t="s">
        <v>437</v>
      </c>
      <c r="J33" s="13" t="s">
        <v>512</v>
      </c>
    </row>
    <row r="34" ht="19.5" customHeight="1" spans="1:10">
      <c r="A34" s="13" t="s">
        <v>394</v>
      </c>
      <c r="B34" s="13" t="s">
        <v>513</v>
      </c>
      <c r="C34" s="13" t="s">
        <v>431</v>
      </c>
      <c r="D34" s="13" t="s">
        <v>432</v>
      </c>
      <c r="E34" s="13" t="s">
        <v>514</v>
      </c>
      <c r="F34" s="13" t="s">
        <v>467</v>
      </c>
      <c r="G34" s="13" t="s">
        <v>462</v>
      </c>
      <c r="H34" s="13" t="s">
        <v>442</v>
      </c>
      <c r="I34" s="13" t="s">
        <v>437</v>
      </c>
      <c r="J34" s="13" t="s">
        <v>515</v>
      </c>
    </row>
    <row r="35" ht="19.5" customHeight="1" spans="1:10">
      <c r="A35" s="13" t="s">
        <v>394</v>
      </c>
      <c r="B35" s="13" t="s">
        <v>513</v>
      </c>
      <c r="C35" s="13" t="s">
        <v>431</v>
      </c>
      <c r="D35" s="13" t="s">
        <v>439</v>
      </c>
      <c r="E35" s="13" t="s">
        <v>516</v>
      </c>
      <c r="F35" s="13" t="s">
        <v>467</v>
      </c>
      <c r="G35" s="13" t="s">
        <v>462</v>
      </c>
      <c r="H35" s="13" t="s">
        <v>442</v>
      </c>
      <c r="I35" s="13" t="s">
        <v>437</v>
      </c>
      <c r="J35" s="13" t="s">
        <v>517</v>
      </c>
    </row>
    <row r="36" ht="19.5" customHeight="1" spans="1:10">
      <c r="A36" s="13" t="s">
        <v>394</v>
      </c>
      <c r="B36" s="13" t="s">
        <v>513</v>
      </c>
      <c r="C36" s="13" t="s">
        <v>431</v>
      </c>
      <c r="D36" s="13" t="s">
        <v>444</v>
      </c>
      <c r="E36" s="13" t="s">
        <v>518</v>
      </c>
      <c r="F36" s="13" t="s">
        <v>467</v>
      </c>
      <c r="G36" s="13" t="s">
        <v>130</v>
      </c>
      <c r="H36" s="13" t="s">
        <v>519</v>
      </c>
      <c r="I36" s="13" t="s">
        <v>437</v>
      </c>
      <c r="J36" s="13" t="s">
        <v>520</v>
      </c>
    </row>
    <row r="37" ht="19.5" customHeight="1" spans="1:10">
      <c r="A37" s="13" t="s">
        <v>394</v>
      </c>
      <c r="B37" s="13" t="s">
        <v>513</v>
      </c>
      <c r="C37" s="13" t="s">
        <v>431</v>
      </c>
      <c r="D37" s="13" t="s">
        <v>444</v>
      </c>
      <c r="E37" s="13" t="s">
        <v>521</v>
      </c>
      <c r="F37" s="13" t="s">
        <v>434</v>
      </c>
      <c r="G37" s="13" t="s">
        <v>522</v>
      </c>
      <c r="H37" s="13" t="s">
        <v>523</v>
      </c>
      <c r="I37" s="13" t="s">
        <v>437</v>
      </c>
      <c r="J37" s="13" t="s">
        <v>524</v>
      </c>
    </row>
    <row r="38" ht="19.5" customHeight="1" spans="1:10">
      <c r="A38" s="13" t="s">
        <v>394</v>
      </c>
      <c r="B38" s="13" t="s">
        <v>513</v>
      </c>
      <c r="C38" s="13" t="s">
        <v>447</v>
      </c>
      <c r="D38" s="13" t="s">
        <v>448</v>
      </c>
      <c r="E38" s="13" t="s">
        <v>525</v>
      </c>
      <c r="F38" s="13" t="s">
        <v>434</v>
      </c>
      <c r="G38" s="13" t="s">
        <v>511</v>
      </c>
      <c r="H38" s="13" t="s">
        <v>442</v>
      </c>
      <c r="I38" s="13" t="s">
        <v>437</v>
      </c>
      <c r="J38" s="13" t="s">
        <v>526</v>
      </c>
    </row>
    <row r="39" ht="19.5" customHeight="1" spans="1:10">
      <c r="A39" s="13" t="s">
        <v>394</v>
      </c>
      <c r="B39" s="13" t="s">
        <v>513</v>
      </c>
      <c r="C39" s="13" t="s">
        <v>456</v>
      </c>
      <c r="D39" s="13" t="s">
        <v>457</v>
      </c>
      <c r="E39" s="13" t="s">
        <v>527</v>
      </c>
      <c r="F39" s="13" t="s">
        <v>467</v>
      </c>
      <c r="G39" s="13" t="s">
        <v>511</v>
      </c>
      <c r="H39" s="13" t="s">
        <v>442</v>
      </c>
      <c r="I39" s="13" t="s">
        <v>528</v>
      </c>
      <c r="J39" s="13" t="s">
        <v>529</v>
      </c>
    </row>
    <row r="40" ht="19.5" customHeight="1" spans="1:10">
      <c r="A40" s="13" t="s">
        <v>379</v>
      </c>
      <c r="B40" s="13" t="s">
        <v>530</v>
      </c>
      <c r="C40" s="13" t="s">
        <v>431</v>
      </c>
      <c r="D40" s="13" t="s">
        <v>432</v>
      </c>
      <c r="E40" s="13" t="s">
        <v>531</v>
      </c>
      <c r="F40" s="13" t="s">
        <v>434</v>
      </c>
      <c r="G40" s="13" t="s">
        <v>240</v>
      </c>
      <c r="H40" s="13" t="s">
        <v>477</v>
      </c>
      <c r="I40" s="13" t="s">
        <v>437</v>
      </c>
      <c r="J40" s="13" t="s">
        <v>532</v>
      </c>
    </row>
    <row r="41" ht="19.5" customHeight="1" spans="1:10">
      <c r="A41" s="13" t="s">
        <v>379</v>
      </c>
      <c r="B41" s="13" t="s">
        <v>533</v>
      </c>
      <c r="C41" s="13" t="s">
        <v>431</v>
      </c>
      <c r="D41" s="13" t="s">
        <v>439</v>
      </c>
      <c r="E41" s="13" t="s">
        <v>534</v>
      </c>
      <c r="F41" s="13" t="s">
        <v>434</v>
      </c>
      <c r="G41" s="13" t="s">
        <v>450</v>
      </c>
      <c r="H41" s="13" t="s">
        <v>442</v>
      </c>
      <c r="I41" s="13" t="s">
        <v>437</v>
      </c>
      <c r="J41" s="13" t="s">
        <v>535</v>
      </c>
    </row>
    <row r="42" ht="19.5" customHeight="1" spans="1:10">
      <c r="A42" s="13" t="s">
        <v>379</v>
      </c>
      <c r="B42" s="13" t="s">
        <v>533</v>
      </c>
      <c r="C42" s="13" t="s">
        <v>431</v>
      </c>
      <c r="D42" s="13" t="s">
        <v>444</v>
      </c>
      <c r="E42" s="13" t="s">
        <v>466</v>
      </c>
      <c r="F42" s="13" t="s">
        <v>434</v>
      </c>
      <c r="G42" s="13" t="s">
        <v>130</v>
      </c>
      <c r="H42" s="13" t="s">
        <v>454</v>
      </c>
      <c r="I42" s="13" t="s">
        <v>437</v>
      </c>
      <c r="J42" s="13" t="s">
        <v>469</v>
      </c>
    </row>
    <row r="43" ht="19.5" customHeight="1" spans="1:10">
      <c r="A43" s="13" t="s">
        <v>379</v>
      </c>
      <c r="B43" s="13" t="s">
        <v>533</v>
      </c>
      <c r="C43" s="13" t="s">
        <v>447</v>
      </c>
      <c r="D43" s="13" t="s">
        <v>448</v>
      </c>
      <c r="E43" s="13" t="s">
        <v>536</v>
      </c>
      <c r="F43" s="13" t="s">
        <v>434</v>
      </c>
      <c r="G43" s="13" t="s">
        <v>450</v>
      </c>
      <c r="H43" s="13" t="s">
        <v>442</v>
      </c>
      <c r="I43" s="13" t="s">
        <v>437</v>
      </c>
      <c r="J43" s="13" t="s">
        <v>536</v>
      </c>
    </row>
    <row r="44" ht="19.5" customHeight="1" spans="1:10">
      <c r="A44" s="13" t="s">
        <v>379</v>
      </c>
      <c r="B44" s="13" t="s">
        <v>533</v>
      </c>
      <c r="C44" s="13" t="s">
        <v>456</v>
      </c>
      <c r="D44" s="13" t="s">
        <v>457</v>
      </c>
      <c r="E44" s="13" t="s">
        <v>537</v>
      </c>
      <c r="F44" s="13" t="s">
        <v>434</v>
      </c>
      <c r="G44" s="13" t="s">
        <v>450</v>
      </c>
      <c r="H44" s="13" t="s">
        <v>442</v>
      </c>
      <c r="I44" s="13" t="s">
        <v>437</v>
      </c>
      <c r="J44" s="13" t="s">
        <v>538</v>
      </c>
    </row>
    <row r="45" ht="19.5" customHeight="1" spans="1:10">
      <c r="A45" s="13" t="s">
        <v>405</v>
      </c>
      <c r="B45" s="13" t="s">
        <v>539</v>
      </c>
      <c r="C45" s="13" t="s">
        <v>431</v>
      </c>
      <c r="D45" s="13" t="s">
        <v>439</v>
      </c>
      <c r="E45" s="13" t="s">
        <v>540</v>
      </c>
      <c r="F45" s="13" t="s">
        <v>434</v>
      </c>
      <c r="G45" s="13" t="s">
        <v>462</v>
      </c>
      <c r="H45" s="13" t="s">
        <v>442</v>
      </c>
      <c r="I45" s="13" t="s">
        <v>437</v>
      </c>
      <c r="J45" s="13" t="s">
        <v>541</v>
      </c>
    </row>
    <row r="46" ht="19.5" customHeight="1" spans="1:10">
      <c r="A46" s="13" t="s">
        <v>405</v>
      </c>
      <c r="B46" s="13" t="s">
        <v>539</v>
      </c>
      <c r="C46" s="13" t="s">
        <v>447</v>
      </c>
      <c r="D46" s="13" t="s">
        <v>448</v>
      </c>
      <c r="E46" s="13" t="s">
        <v>542</v>
      </c>
      <c r="F46" s="13" t="s">
        <v>434</v>
      </c>
      <c r="G46" s="13" t="s">
        <v>511</v>
      </c>
      <c r="H46" s="13" t="s">
        <v>442</v>
      </c>
      <c r="I46" s="13" t="s">
        <v>437</v>
      </c>
      <c r="J46" s="13" t="s">
        <v>541</v>
      </c>
    </row>
    <row r="47" ht="19.5" customHeight="1" spans="1:10">
      <c r="A47" s="13" t="s">
        <v>405</v>
      </c>
      <c r="B47" s="13" t="s">
        <v>539</v>
      </c>
      <c r="C47" s="13" t="s">
        <v>456</v>
      </c>
      <c r="D47" s="13" t="s">
        <v>457</v>
      </c>
      <c r="E47" s="13" t="s">
        <v>457</v>
      </c>
      <c r="F47" s="13" t="s">
        <v>434</v>
      </c>
      <c r="G47" s="13" t="s">
        <v>511</v>
      </c>
      <c r="H47" s="13" t="s">
        <v>442</v>
      </c>
      <c r="I47" s="13" t="s">
        <v>437</v>
      </c>
      <c r="J47" s="13" t="s">
        <v>541</v>
      </c>
    </row>
    <row r="48" ht="19.5" customHeight="1" spans="1:10">
      <c r="A48" s="13" t="s">
        <v>374</v>
      </c>
      <c r="B48" s="13" t="s">
        <v>543</v>
      </c>
      <c r="C48" s="13" t="s">
        <v>431</v>
      </c>
      <c r="D48" s="13" t="s">
        <v>432</v>
      </c>
      <c r="E48" s="13" t="s">
        <v>544</v>
      </c>
      <c r="F48" s="13" t="s">
        <v>467</v>
      </c>
      <c r="G48" s="13" t="s">
        <v>462</v>
      </c>
      <c r="H48" s="13" t="s">
        <v>442</v>
      </c>
      <c r="I48" s="13" t="s">
        <v>437</v>
      </c>
      <c r="J48" s="13" t="s">
        <v>545</v>
      </c>
    </row>
    <row r="49" ht="19.5" customHeight="1" spans="1:10">
      <c r="A49" s="13" t="s">
        <v>374</v>
      </c>
      <c r="B49" s="13" t="s">
        <v>543</v>
      </c>
      <c r="C49" s="13" t="s">
        <v>431</v>
      </c>
      <c r="D49" s="13" t="s">
        <v>439</v>
      </c>
      <c r="E49" s="13" t="s">
        <v>546</v>
      </c>
      <c r="F49" s="13" t="s">
        <v>434</v>
      </c>
      <c r="G49" s="13" t="s">
        <v>511</v>
      </c>
      <c r="H49" s="13" t="s">
        <v>442</v>
      </c>
      <c r="I49" s="13" t="s">
        <v>437</v>
      </c>
      <c r="J49" s="13" t="s">
        <v>547</v>
      </c>
    </row>
    <row r="50" ht="19.5" customHeight="1" spans="1:10">
      <c r="A50" s="13" t="s">
        <v>374</v>
      </c>
      <c r="B50" s="13" t="s">
        <v>543</v>
      </c>
      <c r="C50" s="13" t="s">
        <v>431</v>
      </c>
      <c r="D50" s="13" t="s">
        <v>444</v>
      </c>
      <c r="E50" s="13" t="s">
        <v>548</v>
      </c>
      <c r="F50" s="13" t="s">
        <v>467</v>
      </c>
      <c r="G50" s="13" t="s">
        <v>130</v>
      </c>
      <c r="H50" s="13" t="s">
        <v>549</v>
      </c>
      <c r="I50" s="13" t="s">
        <v>437</v>
      </c>
      <c r="J50" s="13" t="s">
        <v>550</v>
      </c>
    </row>
    <row r="51" ht="19.5" customHeight="1" spans="1:10">
      <c r="A51" s="13" t="s">
        <v>374</v>
      </c>
      <c r="B51" s="13" t="s">
        <v>543</v>
      </c>
      <c r="C51" s="13" t="s">
        <v>447</v>
      </c>
      <c r="D51" s="13" t="s">
        <v>448</v>
      </c>
      <c r="E51" s="13" t="s">
        <v>551</v>
      </c>
      <c r="F51" s="13" t="s">
        <v>434</v>
      </c>
      <c r="G51" s="13" t="s">
        <v>135</v>
      </c>
      <c r="H51" s="13" t="s">
        <v>477</v>
      </c>
      <c r="I51" s="13" t="s">
        <v>437</v>
      </c>
      <c r="J51" s="13" t="s">
        <v>552</v>
      </c>
    </row>
    <row r="52" ht="19.5" customHeight="1" spans="1:10">
      <c r="A52" s="13" t="s">
        <v>374</v>
      </c>
      <c r="B52" s="13" t="s">
        <v>543</v>
      </c>
      <c r="C52" s="13" t="s">
        <v>447</v>
      </c>
      <c r="D52" s="13" t="s">
        <v>553</v>
      </c>
      <c r="E52" s="13" t="s">
        <v>554</v>
      </c>
      <c r="F52" s="13" t="s">
        <v>434</v>
      </c>
      <c r="G52" s="13" t="s">
        <v>238</v>
      </c>
      <c r="H52" s="13" t="s">
        <v>442</v>
      </c>
      <c r="I52" s="13" t="s">
        <v>437</v>
      </c>
      <c r="J52" s="13" t="s">
        <v>555</v>
      </c>
    </row>
    <row r="53" ht="19.5" customHeight="1" spans="1:10">
      <c r="A53" s="13" t="s">
        <v>374</v>
      </c>
      <c r="B53" s="13" t="s">
        <v>543</v>
      </c>
      <c r="C53" s="13" t="s">
        <v>456</v>
      </c>
      <c r="D53" s="13" t="s">
        <v>457</v>
      </c>
      <c r="E53" s="13" t="s">
        <v>556</v>
      </c>
      <c r="F53" s="13" t="s">
        <v>434</v>
      </c>
      <c r="G53" s="13" t="s">
        <v>450</v>
      </c>
      <c r="H53" s="13" t="s">
        <v>442</v>
      </c>
      <c r="I53" s="13" t="s">
        <v>528</v>
      </c>
      <c r="J53" s="13" t="s">
        <v>557</v>
      </c>
    </row>
    <row r="54" ht="19.5" customHeight="1" spans="1:10">
      <c r="A54" s="13" t="s">
        <v>392</v>
      </c>
      <c r="B54" s="13" t="s">
        <v>558</v>
      </c>
      <c r="C54" s="13" t="s">
        <v>431</v>
      </c>
      <c r="D54" s="13" t="s">
        <v>432</v>
      </c>
      <c r="E54" s="13" t="s">
        <v>559</v>
      </c>
      <c r="F54" s="13" t="s">
        <v>434</v>
      </c>
      <c r="G54" s="13" t="s">
        <v>133</v>
      </c>
      <c r="H54" s="13" t="s">
        <v>477</v>
      </c>
      <c r="I54" s="13" t="s">
        <v>437</v>
      </c>
      <c r="J54" s="13" t="s">
        <v>560</v>
      </c>
    </row>
    <row r="55" ht="19.5" customHeight="1" spans="1:10">
      <c r="A55" s="13" t="s">
        <v>392</v>
      </c>
      <c r="B55" s="13" t="s">
        <v>558</v>
      </c>
      <c r="C55" s="13" t="s">
        <v>431</v>
      </c>
      <c r="D55" s="13" t="s">
        <v>439</v>
      </c>
      <c r="E55" s="13" t="s">
        <v>561</v>
      </c>
      <c r="F55" s="13" t="s">
        <v>434</v>
      </c>
      <c r="G55" s="13" t="s">
        <v>450</v>
      </c>
      <c r="H55" s="13" t="s">
        <v>442</v>
      </c>
      <c r="I55" s="13" t="s">
        <v>437</v>
      </c>
      <c r="J55" s="13" t="s">
        <v>562</v>
      </c>
    </row>
    <row r="56" ht="19.5" customHeight="1" spans="1:10">
      <c r="A56" s="13" t="s">
        <v>392</v>
      </c>
      <c r="B56" s="13" t="s">
        <v>558</v>
      </c>
      <c r="C56" s="13" t="s">
        <v>431</v>
      </c>
      <c r="D56" s="13" t="s">
        <v>444</v>
      </c>
      <c r="E56" s="13" t="s">
        <v>563</v>
      </c>
      <c r="F56" s="13" t="s">
        <v>564</v>
      </c>
      <c r="G56" s="13" t="s">
        <v>130</v>
      </c>
      <c r="H56" s="13" t="s">
        <v>454</v>
      </c>
      <c r="I56" s="13" t="s">
        <v>437</v>
      </c>
      <c r="J56" s="13" t="s">
        <v>469</v>
      </c>
    </row>
    <row r="57" ht="19.5" customHeight="1" spans="1:10">
      <c r="A57" s="13" t="s">
        <v>392</v>
      </c>
      <c r="B57" s="13" t="s">
        <v>558</v>
      </c>
      <c r="C57" s="13" t="s">
        <v>447</v>
      </c>
      <c r="D57" s="13" t="s">
        <v>470</v>
      </c>
      <c r="E57" s="13" t="s">
        <v>565</v>
      </c>
      <c r="F57" s="13" t="s">
        <v>434</v>
      </c>
      <c r="G57" s="13" t="s">
        <v>462</v>
      </c>
      <c r="H57" s="13" t="s">
        <v>442</v>
      </c>
      <c r="I57" s="13" t="s">
        <v>437</v>
      </c>
      <c r="J57" s="13" t="s">
        <v>566</v>
      </c>
    </row>
    <row r="58" ht="19.5" customHeight="1" spans="1:10">
      <c r="A58" s="13" t="s">
        <v>392</v>
      </c>
      <c r="B58" s="13" t="s">
        <v>558</v>
      </c>
      <c r="C58" s="13" t="s">
        <v>447</v>
      </c>
      <c r="D58" s="13" t="s">
        <v>448</v>
      </c>
      <c r="E58" s="13" t="s">
        <v>567</v>
      </c>
      <c r="F58" s="13" t="s">
        <v>434</v>
      </c>
      <c r="G58" s="13" t="s">
        <v>462</v>
      </c>
      <c r="H58" s="13" t="s">
        <v>442</v>
      </c>
      <c r="I58" s="13" t="s">
        <v>437</v>
      </c>
      <c r="J58" s="13" t="s">
        <v>568</v>
      </c>
    </row>
    <row r="59" ht="19.5" customHeight="1" spans="1:10">
      <c r="A59" s="13" t="s">
        <v>392</v>
      </c>
      <c r="B59" s="13" t="s">
        <v>558</v>
      </c>
      <c r="C59" s="13" t="s">
        <v>456</v>
      </c>
      <c r="D59" s="13" t="s">
        <v>457</v>
      </c>
      <c r="E59" s="13" t="s">
        <v>569</v>
      </c>
      <c r="F59" s="13" t="s">
        <v>434</v>
      </c>
      <c r="G59" s="13" t="s">
        <v>450</v>
      </c>
      <c r="H59" s="13" t="s">
        <v>442</v>
      </c>
      <c r="I59" s="13" t="s">
        <v>437</v>
      </c>
      <c r="J59" s="13" t="s">
        <v>570</v>
      </c>
    </row>
    <row r="60" ht="19.5" customHeight="1" spans="1:10">
      <c r="A60" s="13" t="s">
        <v>415</v>
      </c>
      <c r="B60" s="13" t="s">
        <v>571</v>
      </c>
      <c r="C60" s="13" t="s">
        <v>431</v>
      </c>
      <c r="D60" s="13" t="s">
        <v>432</v>
      </c>
      <c r="E60" s="13" t="s">
        <v>572</v>
      </c>
      <c r="F60" s="13" t="s">
        <v>434</v>
      </c>
      <c r="G60" s="13" t="s">
        <v>441</v>
      </c>
      <c r="H60" s="13" t="s">
        <v>442</v>
      </c>
      <c r="I60" s="13" t="s">
        <v>437</v>
      </c>
      <c r="J60" s="13" t="s">
        <v>573</v>
      </c>
    </row>
    <row r="61" ht="19.5" customHeight="1" spans="1:10">
      <c r="A61" s="13" t="s">
        <v>415</v>
      </c>
      <c r="B61" s="13" t="s">
        <v>571</v>
      </c>
      <c r="C61" s="13" t="s">
        <v>431</v>
      </c>
      <c r="D61" s="13" t="s">
        <v>439</v>
      </c>
      <c r="E61" s="13" t="s">
        <v>574</v>
      </c>
      <c r="F61" s="13" t="s">
        <v>564</v>
      </c>
      <c r="G61" s="13" t="s">
        <v>441</v>
      </c>
      <c r="H61" s="13" t="s">
        <v>442</v>
      </c>
      <c r="I61" s="13" t="s">
        <v>437</v>
      </c>
      <c r="J61" s="13" t="s">
        <v>575</v>
      </c>
    </row>
    <row r="62" ht="19.5" customHeight="1" spans="1:10">
      <c r="A62" s="13" t="s">
        <v>415</v>
      </c>
      <c r="B62" s="13" t="s">
        <v>571</v>
      </c>
      <c r="C62" s="13" t="s">
        <v>431</v>
      </c>
      <c r="D62" s="13" t="s">
        <v>444</v>
      </c>
      <c r="E62" s="13" t="s">
        <v>576</v>
      </c>
      <c r="F62" s="13" t="s">
        <v>467</v>
      </c>
      <c r="G62" s="13" t="s">
        <v>130</v>
      </c>
      <c r="H62" s="13" t="s">
        <v>454</v>
      </c>
      <c r="I62" s="13" t="s">
        <v>437</v>
      </c>
      <c r="J62" s="13" t="s">
        <v>577</v>
      </c>
    </row>
    <row r="63" ht="19.5" customHeight="1" spans="1:10">
      <c r="A63" s="13" t="s">
        <v>415</v>
      </c>
      <c r="B63" s="13" t="s">
        <v>571</v>
      </c>
      <c r="C63" s="13" t="s">
        <v>447</v>
      </c>
      <c r="D63" s="13" t="s">
        <v>448</v>
      </c>
      <c r="E63" s="13" t="s">
        <v>578</v>
      </c>
      <c r="F63" s="13" t="s">
        <v>434</v>
      </c>
      <c r="G63" s="13" t="s">
        <v>441</v>
      </c>
      <c r="H63" s="13" t="s">
        <v>442</v>
      </c>
      <c r="I63" s="13" t="s">
        <v>437</v>
      </c>
      <c r="J63" s="13" t="s">
        <v>579</v>
      </c>
    </row>
    <row r="64" ht="19.5" customHeight="1" spans="1:10">
      <c r="A64" s="13" t="s">
        <v>415</v>
      </c>
      <c r="B64" s="13" t="s">
        <v>571</v>
      </c>
      <c r="C64" s="13" t="s">
        <v>447</v>
      </c>
      <c r="D64" s="13" t="s">
        <v>448</v>
      </c>
      <c r="E64" s="13" t="s">
        <v>580</v>
      </c>
      <c r="F64" s="13" t="s">
        <v>564</v>
      </c>
      <c r="G64" s="13" t="s">
        <v>511</v>
      </c>
      <c r="H64" s="13" t="s">
        <v>442</v>
      </c>
      <c r="I64" s="13" t="s">
        <v>437</v>
      </c>
      <c r="J64" s="13" t="s">
        <v>581</v>
      </c>
    </row>
    <row r="65" ht="19.5" customHeight="1" spans="1:10">
      <c r="A65" s="13" t="s">
        <v>415</v>
      </c>
      <c r="B65" s="13" t="s">
        <v>571</v>
      </c>
      <c r="C65" s="13" t="s">
        <v>447</v>
      </c>
      <c r="D65" s="13" t="s">
        <v>452</v>
      </c>
      <c r="E65" s="13" t="s">
        <v>582</v>
      </c>
      <c r="F65" s="13" t="s">
        <v>467</v>
      </c>
      <c r="G65" s="13" t="s">
        <v>583</v>
      </c>
      <c r="H65" s="13" t="s">
        <v>584</v>
      </c>
      <c r="I65" s="13" t="s">
        <v>437</v>
      </c>
      <c r="J65" s="13" t="s">
        <v>585</v>
      </c>
    </row>
    <row r="66" ht="19.5" customHeight="1" spans="1:10">
      <c r="A66" s="13" t="s">
        <v>415</v>
      </c>
      <c r="B66" s="13" t="s">
        <v>571</v>
      </c>
      <c r="C66" s="13" t="s">
        <v>456</v>
      </c>
      <c r="D66" s="13" t="s">
        <v>457</v>
      </c>
      <c r="E66" s="13" t="s">
        <v>488</v>
      </c>
      <c r="F66" s="13" t="s">
        <v>434</v>
      </c>
      <c r="G66" s="13" t="s">
        <v>450</v>
      </c>
      <c r="H66" s="13" t="s">
        <v>442</v>
      </c>
      <c r="I66" s="13" t="s">
        <v>437</v>
      </c>
      <c r="J66" s="13" t="s">
        <v>586</v>
      </c>
    </row>
    <row r="67" ht="19.5" customHeight="1" spans="1:10">
      <c r="A67" s="13" t="s">
        <v>388</v>
      </c>
      <c r="B67" s="13" t="s">
        <v>587</v>
      </c>
      <c r="C67" s="13" t="s">
        <v>431</v>
      </c>
      <c r="D67" s="13" t="s">
        <v>432</v>
      </c>
      <c r="E67" s="13" t="s">
        <v>433</v>
      </c>
      <c r="F67" s="13" t="s">
        <v>434</v>
      </c>
      <c r="G67" s="13" t="s">
        <v>435</v>
      </c>
      <c r="H67" s="13" t="s">
        <v>436</v>
      </c>
      <c r="I67" s="13" t="s">
        <v>437</v>
      </c>
      <c r="J67" s="13" t="s">
        <v>588</v>
      </c>
    </row>
    <row r="68" ht="19.5" customHeight="1" spans="1:10">
      <c r="A68" s="13" t="s">
        <v>388</v>
      </c>
      <c r="B68" s="13" t="s">
        <v>587</v>
      </c>
      <c r="C68" s="13" t="s">
        <v>431</v>
      </c>
      <c r="D68" s="13" t="s">
        <v>439</v>
      </c>
      <c r="E68" s="13" t="s">
        <v>440</v>
      </c>
      <c r="F68" s="13" t="s">
        <v>434</v>
      </c>
      <c r="G68" s="13" t="s">
        <v>441</v>
      </c>
      <c r="H68" s="13" t="s">
        <v>442</v>
      </c>
      <c r="I68" s="13" t="s">
        <v>437</v>
      </c>
      <c r="J68" s="13" t="s">
        <v>443</v>
      </c>
    </row>
    <row r="69" ht="19.5" customHeight="1" spans="1:10">
      <c r="A69" s="13" t="s">
        <v>388</v>
      </c>
      <c r="B69" s="13" t="s">
        <v>587</v>
      </c>
      <c r="C69" s="13" t="s">
        <v>431</v>
      </c>
      <c r="D69" s="13" t="s">
        <v>444</v>
      </c>
      <c r="E69" s="13" t="s">
        <v>445</v>
      </c>
      <c r="F69" s="13" t="s">
        <v>434</v>
      </c>
      <c r="G69" s="13" t="s">
        <v>441</v>
      </c>
      <c r="H69" s="13" t="s">
        <v>442</v>
      </c>
      <c r="I69" s="13" t="s">
        <v>437</v>
      </c>
      <c r="J69" s="13" t="s">
        <v>446</v>
      </c>
    </row>
    <row r="70" ht="19.5" customHeight="1" spans="1:10">
      <c r="A70" s="13" t="s">
        <v>388</v>
      </c>
      <c r="B70" s="13" t="s">
        <v>587</v>
      </c>
      <c r="C70" s="13" t="s">
        <v>447</v>
      </c>
      <c r="D70" s="13" t="s">
        <v>448</v>
      </c>
      <c r="E70" s="13" t="s">
        <v>589</v>
      </c>
      <c r="F70" s="13" t="s">
        <v>434</v>
      </c>
      <c r="G70" s="13" t="s">
        <v>450</v>
      </c>
      <c r="H70" s="13" t="s">
        <v>442</v>
      </c>
      <c r="I70" s="13" t="s">
        <v>437</v>
      </c>
      <c r="J70" s="13" t="s">
        <v>590</v>
      </c>
    </row>
    <row r="71" ht="19.5" customHeight="1" spans="1:10">
      <c r="A71" s="13" t="s">
        <v>388</v>
      </c>
      <c r="B71" s="13" t="s">
        <v>587</v>
      </c>
      <c r="C71" s="13" t="s">
        <v>447</v>
      </c>
      <c r="D71" s="13" t="s">
        <v>452</v>
      </c>
      <c r="E71" s="13" t="s">
        <v>453</v>
      </c>
      <c r="F71" s="13" t="s">
        <v>467</v>
      </c>
      <c r="G71" s="13" t="s">
        <v>132</v>
      </c>
      <c r="H71" s="13" t="s">
        <v>454</v>
      </c>
      <c r="I71" s="13" t="s">
        <v>437</v>
      </c>
      <c r="J71" s="13" t="s">
        <v>455</v>
      </c>
    </row>
    <row r="72" ht="19.5" customHeight="1" spans="1:10">
      <c r="A72" s="13" t="s">
        <v>388</v>
      </c>
      <c r="B72" s="13" t="s">
        <v>587</v>
      </c>
      <c r="C72" s="13" t="s">
        <v>456</v>
      </c>
      <c r="D72" s="13" t="s">
        <v>457</v>
      </c>
      <c r="E72" s="13" t="s">
        <v>458</v>
      </c>
      <c r="F72" s="13" t="s">
        <v>434</v>
      </c>
      <c r="G72" s="13" t="s">
        <v>450</v>
      </c>
      <c r="H72" s="13" t="s">
        <v>442</v>
      </c>
      <c r="I72" s="13" t="s">
        <v>437</v>
      </c>
      <c r="J72" s="13" t="s">
        <v>459</v>
      </c>
    </row>
    <row r="73" ht="19.5" customHeight="1" spans="1:10">
      <c r="A73" s="13" t="s">
        <v>413</v>
      </c>
      <c r="B73" s="13" t="s">
        <v>591</v>
      </c>
      <c r="C73" s="13" t="s">
        <v>431</v>
      </c>
      <c r="D73" s="13" t="s">
        <v>439</v>
      </c>
      <c r="E73" s="13" t="s">
        <v>592</v>
      </c>
      <c r="F73" s="13" t="s">
        <v>434</v>
      </c>
      <c r="G73" s="13" t="s">
        <v>462</v>
      </c>
      <c r="H73" s="13" t="s">
        <v>442</v>
      </c>
      <c r="I73" s="13" t="s">
        <v>437</v>
      </c>
      <c r="J73" s="13" t="s">
        <v>592</v>
      </c>
    </row>
    <row r="74" ht="19.5" customHeight="1" spans="1:10">
      <c r="A74" s="13" t="s">
        <v>413</v>
      </c>
      <c r="B74" s="13" t="s">
        <v>591</v>
      </c>
      <c r="C74" s="13" t="s">
        <v>447</v>
      </c>
      <c r="D74" s="13" t="s">
        <v>448</v>
      </c>
      <c r="E74" s="13" t="s">
        <v>569</v>
      </c>
      <c r="F74" s="13" t="s">
        <v>434</v>
      </c>
      <c r="G74" s="13" t="s">
        <v>511</v>
      </c>
      <c r="H74" s="13" t="s">
        <v>442</v>
      </c>
      <c r="I74" s="13" t="s">
        <v>437</v>
      </c>
      <c r="J74" s="13" t="s">
        <v>569</v>
      </c>
    </row>
    <row r="75" ht="19.5" customHeight="1" spans="1:10">
      <c r="A75" s="13" t="s">
        <v>413</v>
      </c>
      <c r="B75" s="13" t="s">
        <v>591</v>
      </c>
      <c r="C75" s="13" t="s">
        <v>456</v>
      </c>
      <c r="D75" s="13" t="s">
        <v>457</v>
      </c>
      <c r="E75" s="13" t="s">
        <v>512</v>
      </c>
      <c r="F75" s="13" t="s">
        <v>434</v>
      </c>
      <c r="G75" s="13" t="s">
        <v>511</v>
      </c>
      <c r="H75" s="13" t="s">
        <v>442</v>
      </c>
      <c r="I75" s="13" t="s">
        <v>437</v>
      </c>
      <c r="J75" s="13" t="s">
        <v>512</v>
      </c>
    </row>
    <row r="76" ht="19.5" customHeight="1" spans="1:10">
      <c r="A76" s="13" t="s">
        <v>407</v>
      </c>
      <c r="B76" s="13" t="s">
        <v>593</v>
      </c>
      <c r="C76" s="13" t="s">
        <v>431</v>
      </c>
      <c r="D76" s="13" t="s">
        <v>444</v>
      </c>
      <c r="E76" s="13" t="s">
        <v>594</v>
      </c>
      <c r="F76" s="13" t="s">
        <v>434</v>
      </c>
      <c r="G76" s="13" t="s">
        <v>462</v>
      </c>
      <c r="H76" s="13" t="s">
        <v>442</v>
      </c>
      <c r="I76" s="13" t="s">
        <v>437</v>
      </c>
      <c r="J76" s="13" t="s">
        <v>594</v>
      </c>
    </row>
    <row r="77" ht="19.5" customHeight="1" spans="1:10">
      <c r="A77" s="13" t="s">
        <v>407</v>
      </c>
      <c r="B77" s="13" t="s">
        <v>593</v>
      </c>
      <c r="C77" s="13" t="s">
        <v>447</v>
      </c>
      <c r="D77" s="13" t="s">
        <v>452</v>
      </c>
      <c r="E77" s="13" t="s">
        <v>595</v>
      </c>
      <c r="F77" s="13" t="s">
        <v>434</v>
      </c>
      <c r="G77" s="13" t="s">
        <v>462</v>
      </c>
      <c r="H77" s="13" t="s">
        <v>442</v>
      </c>
      <c r="I77" s="13" t="s">
        <v>437</v>
      </c>
      <c r="J77" s="13" t="s">
        <v>595</v>
      </c>
    </row>
    <row r="78" ht="19.5" customHeight="1" spans="1:10">
      <c r="A78" s="13" t="s">
        <v>407</v>
      </c>
      <c r="B78" s="13" t="s">
        <v>593</v>
      </c>
      <c r="C78" s="13" t="s">
        <v>456</v>
      </c>
      <c r="D78" s="13" t="s">
        <v>457</v>
      </c>
      <c r="E78" s="13" t="s">
        <v>556</v>
      </c>
      <c r="F78" s="13" t="s">
        <v>434</v>
      </c>
      <c r="G78" s="13" t="s">
        <v>462</v>
      </c>
      <c r="H78" s="13" t="s">
        <v>442</v>
      </c>
      <c r="I78" s="13" t="s">
        <v>437</v>
      </c>
      <c r="J78" s="13" t="s">
        <v>556</v>
      </c>
    </row>
    <row r="79" ht="19.5" customHeight="1" spans="1:10">
      <c r="A79" s="13" t="s">
        <v>397</v>
      </c>
      <c r="B79" s="13" t="s">
        <v>596</v>
      </c>
      <c r="C79" s="13" t="s">
        <v>431</v>
      </c>
      <c r="D79" s="13" t="s">
        <v>432</v>
      </c>
      <c r="E79" s="13" t="s">
        <v>597</v>
      </c>
      <c r="F79" s="13" t="s">
        <v>434</v>
      </c>
      <c r="G79" s="13" t="s">
        <v>450</v>
      </c>
      <c r="H79" s="13" t="s">
        <v>442</v>
      </c>
      <c r="I79" s="13" t="s">
        <v>437</v>
      </c>
      <c r="J79" s="13" t="s">
        <v>598</v>
      </c>
    </row>
    <row r="80" ht="19.5" customHeight="1" spans="1:10">
      <c r="A80" s="13" t="s">
        <v>397</v>
      </c>
      <c r="B80" s="13" t="s">
        <v>596</v>
      </c>
      <c r="C80" s="13" t="s">
        <v>431</v>
      </c>
      <c r="D80" s="13" t="s">
        <v>439</v>
      </c>
      <c r="E80" s="13" t="s">
        <v>599</v>
      </c>
      <c r="F80" s="13" t="s">
        <v>434</v>
      </c>
      <c r="G80" s="13" t="s">
        <v>450</v>
      </c>
      <c r="H80" s="13" t="s">
        <v>442</v>
      </c>
      <c r="I80" s="13" t="s">
        <v>437</v>
      </c>
      <c r="J80" s="13" t="s">
        <v>600</v>
      </c>
    </row>
    <row r="81" ht="19.5" customHeight="1" spans="1:10">
      <c r="A81" s="13" t="s">
        <v>397</v>
      </c>
      <c r="B81" s="13" t="s">
        <v>596</v>
      </c>
      <c r="C81" s="13" t="s">
        <v>431</v>
      </c>
      <c r="D81" s="13" t="s">
        <v>444</v>
      </c>
      <c r="E81" s="13" t="s">
        <v>601</v>
      </c>
      <c r="F81" s="13" t="s">
        <v>434</v>
      </c>
      <c r="G81" s="13" t="s">
        <v>450</v>
      </c>
      <c r="H81" s="13" t="s">
        <v>442</v>
      </c>
      <c r="I81" s="13" t="s">
        <v>437</v>
      </c>
      <c r="J81" s="13" t="s">
        <v>602</v>
      </c>
    </row>
    <row r="82" ht="19.5" customHeight="1" spans="1:10">
      <c r="A82" s="13" t="s">
        <v>397</v>
      </c>
      <c r="B82" s="13" t="s">
        <v>596</v>
      </c>
      <c r="C82" s="13" t="s">
        <v>447</v>
      </c>
      <c r="D82" s="13" t="s">
        <v>448</v>
      </c>
      <c r="E82" s="13" t="s">
        <v>554</v>
      </c>
      <c r="F82" s="13" t="s">
        <v>434</v>
      </c>
      <c r="G82" s="13" t="s">
        <v>238</v>
      </c>
      <c r="H82" s="13" t="s">
        <v>442</v>
      </c>
      <c r="I82" s="13" t="s">
        <v>437</v>
      </c>
      <c r="J82" s="13" t="s">
        <v>603</v>
      </c>
    </row>
    <row r="83" ht="19.5" customHeight="1" spans="1:10">
      <c r="A83" s="13" t="s">
        <v>397</v>
      </c>
      <c r="B83" s="13" t="s">
        <v>596</v>
      </c>
      <c r="C83" s="13" t="s">
        <v>456</v>
      </c>
      <c r="D83" s="13" t="s">
        <v>457</v>
      </c>
      <c r="E83" s="13" t="s">
        <v>604</v>
      </c>
      <c r="F83" s="13" t="s">
        <v>434</v>
      </c>
      <c r="G83" s="13" t="s">
        <v>450</v>
      </c>
      <c r="H83" s="13" t="s">
        <v>442</v>
      </c>
      <c r="I83" s="13" t="s">
        <v>437</v>
      </c>
      <c r="J83" s="13" t="s">
        <v>605</v>
      </c>
    </row>
    <row r="84" ht="19.5" customHeight="1" spans="1:10">
      <c r="A84" s="13" t="s">
        <v>384</v>
      </c>
      <c r="B84" s="13" t="s">
        <v>591</v>
      </c>
      <c r="C84" s="13" t="s">
        <v>431</v>
      </c>
      <c r="D84" s="13" t="s">
        <v>439</v>
      </c>
      <c r="E84" s="13" t="s">
        <v>540</v>
      </c>
      <c r="F84" s="13" t="s">
        <v>434</v>
      </c>
      <c r="G84" s="13" t="s">
        <v>462</v>
      </c>
      <c r="H84" s="13" t="s">
        <v>442</v>
      </c>
      <c r="I84" s="13" t="s">
        <v>437</v>
      </c>
      <c r="J84" s="13" t="s">
        <v>606</v>
      </c>
    </row>
    <row r="85" ht="19.5" customHeight="1" spans="1:10">
      <c r="A85" s="13" t="s">
        <v>384</v>
      </c>
      <c r="B85" s="13" t="s">
        <v>591</v>
      </c>
      <c r="C85" s="13" t="s">
        <v>447</v>
      </c>
      <c r="D85" s="13" t="s">
        <v>448</v>
      </c>
      <c r="E85" s="13" t="s">
        <v>488</v>
      </c>
      <c r="F85" s="13" t="s">
        <v>434</v>
      </c>
      <c r="G85" s="13" t="s">
        <v>511</v>
      </c>
      <c r="H85" s="13" t="s">
        <v>442</v>
      </c>
      <c r="I85" s="13" t="s">
        <v>437</v>
      </c>
      <c r="J85" s="13" t="s">
        <v>606</v>
      </c>
    </row>
    <row r="86" ht="19.5" customHeight="1" spans="1:10">
      <c r="A86" s="13" t="s">
        <v>384</v>
      </c>
      <c r="B86" s="13" t="s">
        <v>591</v>
      </c>
      <c r="C86" s="13" t="s">
        <v>456</v>
      </c>
      <c r="D86" s="13" t="s">
        <v>457</v>
      </c>
      <c r="E86" s="13" t="s">
        <v>457</v>
      </c>
      <c r="F86" s="13" t="s">
        <v>434</v>
      </c>
      <c r="G86" s="13" t="s">
        <v>511</v>
      </c>
      <c r="H86" s="13" t="s">
        <v>442</v>
      </c>
      <c r="I86" s="13" t="s">
        <v>437</v>
      </c>
      <c r="J86" s="13" t="s">
        <v>606</v>
      </c>
    </row>
    <row r="87" ht="19.5" customHeight="1" spans="1:10">
      <c r="A87" s="13" t="s">
        <v>390</v>
      </c>
      <c r="B87" s="13" t="s">
        <v>591</v>
      </c>
      <c r="C87" s="13" t="s">
        <v>431</v>
      </c>
      <c r="D87" s="13" t="s">
        <v>439</v>
      </c>
      <c r="E87" s="13" t="s">
        <v>540</v>
      </c>
      <c r="F87" s="13" t="s">
        <v>434</v>
      </c>
      <c r="G87" s="13" t="s">
        <v>462</v>
      </c>
      <c r="H87" s="13" t="s">
        <v>442</v>
      </c>
      <c r="I87" s="13" t="s">
        <v>437</v>
      </c>
      <c r="J87" s="13" t="s">
        <v>541</v>
      </c>
    </row>
    <row r="88" ht="19.5" customHeight="1" spans="1:10">
      <c r="A88" s="13" t="s">
        <v>390</v>
      </c>
      <c r="B88" s="13" t="s">
        <v>591</v>
      </c>
      <c r="C88" s="13" t="s">
        <v>447</v>
      </c>
      <c r="D88" s="13" t="s">
        <v>448</v>
      </c>
      <c r="E88" s="13" t="s">
        <v>542</v>
      </c>
      <c r="F88" s="13" t="s">
        <v>434</v>
      </c>
      <c r="G88" s="13" t="s">
        <v>511</v>
      </c>
      <c r="H88" s="13" t="s">
        <v>442</v>
      </c>
      <c r="I88" s="13" t="s">
        <v>437</v>
      </c>
      <c r="J88" s="13" t="s">
        <v>541</v>
      </c>
    </row>
    <row r="89" ht="19.5" customHeight="1" spans="1:10">
      <c r="A89" s="13" t="s">
        <v>390</v>
      </c>
      <c r="B89" s="13" t="s">
        <v>591</v>
      </c>
      <c r="C89" s="13" t="s">
        <v>456</v>
      </c>
      <c r="D89" s="13" t="s">
        <v>457</v>
      </c>
      <c r="E89" s="13" t="s">
        <v>541</v>
      </c>
      <c r="F89" s="13" t="s">
        <v>434</v>
      </c>
      <c r="G89" s="13" t="s">
        <v>511</v>
      </c>
      <c r="H89" s="13" t="s">
        <v>442</v>
      </c>
      <c r="I89" s="13" t="s">
        <v>437</v>
      </c>
      <c r="J89" s="13" t="s">
        <v>541</v>
      </c>
    </row>
    <row r="90" ht="19.5" customHeight="1" spans="1:10">
      <c r="A90" s="13" t="s">
        <v>371</v>
      </c>
      <c r="B90" s="13" t="s">
        <v>607</v>
      </c>
      <c r="C90" s="13" t="s">
        <v>431</v>
      </c>
      <c r="D90" s="13" t="s">
        <v>439</v>
      </c>
      <c r="E90" s="13" t="s">
        <v>608</v>
      </c>
      <c r="F90" s="13" t="s">
        <v>434</v>
      </c>
      <c r="G90" s="13" t="s">
        <v>450</v>
      </c>
      <c r="H90" s="13" t="s">
        <v>442</v>
      </c>
      <c r="I90" s="13" t="s">
        <v>437</v>
      </c>
      <c r="J90" s="13" t="s">
        <v>609</v>
      </c>
    </row>
    <row r="91" ht="19.5" customHeight="1" spans="1:10">
      <c r="A91" s="13" t="s">
        <v>371</v>
      </c>
      <c r="B91" s="13" t="s">
        <v>610</v>
      </c>
      <c r="C91" s="13" t="s">
        <v>431</v>
      </c>
      <c r="D91" s="13" t="s">
        <v>444</v>
      </c>
      <c r="E91" s="13" t="s">
        <v>611</v>
      </c>
      <c r="F91" s="13" t="s">
        <v>467</v>
      </c>
      <c r="G91" s="13" t="s">
        <v>468</v>
      </c>
      <c r="H91" s="13" t="s">
        <v>454</v>
      </c>
      <c r="I91" s="13" t="s">
        <v>437</v>
      </c>
      <c r="J91" s="13" t="s">
        <v>469</v>
      </c>
    </row>
    <row r="92" ht="19.5" customHeight="1" spans="1:10">
      <c r="A92" s="13" t="s">
        <v>371</v>
      </c>
      <c r="B92" s="13" t="s">
        <v>610</v>
      </c>
      <c r="C92" s="13" t="s">
        <v>447</v>
      </c>
      <c r="D92" s="13" t="s">
        <v>448</v>
      </c>
      <c r="E92" s="13" t="s">
        <v>612</v>
      </c>
      <c r="F92" s="13" t="s">
        <v>434</v>
      </c>
      <c r="G92" s="13" t="s">
        <v>450</v>
      </c>
      <c r="H92" s="13" t="s">
        <v>442</v>
      </c>
      <c r="I92" s="13" t="s">
        <v>437</v>
      </c>
      <c r="J92" s="13" t="s">
        <v>613</v>
      </c>
    </row>
    <row r="93" ht="19.5" customHeight="1" spans="1:10">
      <c r="A93" s="13" t="s">
        <v>371</v>
      </c>
      <c r="B93" s="13" t="s">
        <v>610</v>
      </c>
      <c r="C93" s="13" t="s">
        <v>447</v>
      </c>
      <c r="D93" s="13" t="s">
        <v>452</v>
      </c>
      <c r="E93" s="13" t="s">
        <v>614</v>
      </c>
      <c r="F93" s="13" t="s">
        <v>467</v>
      </c>
      <c r="G93" s="13" t="s">
        <v>615</v>
      </c>
      <c r="H93" s="13" t="s">
        <v>584</v>
      </c>
      <c r="I93" s="13" t="s">
        <v>437</v>
      </c>
      <c r="J93" s="13" t="s">
        <v>616</v>
      </c>
    </row>
    <row r="94" ht="19.5" customHeight="1" spans="1:10">
      <c r="A94" s="13" t="s">
        <v>371</v>
      </c>
      <c r="B94" s="13" t="s">
        <v>610</v>
      </c>
      <c r="C94" s="13" t="s">
        <v>456</v>
      </c>
      <c r="D94" s="13" t="s">
        <v>457</v>
      </c>
      <c r="E94" s="13" t="s">
        <v>617</v>
      </c>
      <c r="F94" s="13" t="s">
        <v>434</v>
      </c>
      <c r="G94" s="13" t="s">
        <v>450</v>
      </c>
      <c r="H94" s="13" t="s">
        <v>442</v>
      </c>
      <c r="I94" s="13" t="s">
        <v>437</v>
      </c>
      <c r="J94" s="13" t="s">
        <v>618</v>
      </c>
    </row>
    <row r="95" ht="19.5" customHeight="1" spans="1:10">
      <c r="A95" s="13" t="s">
        <v>401</v>
      </c>
      <c r="B95" s="13" t="s">
        <v>619</v>
      </c>
      <c r="C95" s="13" t="s">
        <v>431</v>
      </c>
      <c r="D95" s="13" t="s">
        <v>432</v>
      </c>
      <c r="E95" s="13" t="s">
        <v>620</v>
      </c>
      <c r="F95" s="13" t="s">
        <v>434</v>
      </c>
      <c r="G95" s="13" t="s">
        <v>133</v>
      </c>
      <c r="H95" s="13" t="s">
        <v>477</v>
      </c>
      <c r="I95" s="13" t="s">
        <v>437</v>
      </c>
      <c r="J95" s="13" t="s">
        <v>621</v>
      </c>
    </row>
    <row r="96" ht="19.5" customHeight="1" spans="1:10">
      <c r="A96" s="13" t="s">
        <v>401</v>
      </c>
      <c r="B96" s="13" t="s">
        <v>619</v>
      </c>
      <c r="C96" s="13" t="s">
        <v>431</v>
      </c>
      <c r="D96" s="13" t="s">
        <v>439</v>
      </c>
      <c r="E96" s="13" t="s">
        <v>534</v>
      </c>
      <c r="F96" s="13" t="s">
        <v>434</v>
      </c>
      <c r="G96" s="13" t="s">
        <v>450</v>
      </c>
      <c r="H96" s="13" t="s">
        <v>442</v>
      </c>
      <c r="I96" s="13" t="s">
        <v>437</v>
      </c>
      <c r="J96" s="13" t="s">
        <v>622</v>
      </c>
    </row>
    <row r="97" ht="19.5" customHeight="1" spans="1:10">
      <c r="A97" s="13" t="s">
        <v>401</v>
      </c>
      <c r="B97" s="13" t="s">
        <v>619</v>
      </c>
      <c r="C97" s="13" t="s">
        <v>431</v>
      </c>
      <c r="D97" s="13" t="s">
        <v>444</v>
      </c>
      <c r="E97" s="13" t="s">
        <v>466</v>
      </c>
      <c r="F97" s="13" t="s">
        <v>434</v>
      </c>
      <c r="G97" s="13" t="s">
        <v>130</v>
      </c>
      <c r="H97" s="13" t="s">
        <v>454</v>
      </c>
      <c r="I97" s="13" t="s">
        <v>437</v>
      </c>
      <c r="J97" s="13" t="s">
        <v>469</v>
      </c>
    </row>
    <row r="98" ht="19.5" customHeight="1" spans="1:10">
      <c r="A98" s="13" t="s">
        <v>401</v>
      </c>
      <c r="B98" s="13" t="s">
        <v>619</v>
      </c>
      <c r="C98" s="13" t="s">
        <v>447</v>
      </c>
      <c r="D98" s="13" t="s">
        <v>448</v>
      </c>
      <c r="E98" s="13" t="s">
        <v>623</v>
      </c>
      <c r="F98" s="13" t="s">
        <v>434</v>
      </c>
      <c r="G98" s="13" t="s">
        <v>450</v>
      </c>
      <c r="H98" s="13" t="s">
        <v>442</v>
      </c>
      <c r="I98" s="13" t="s">
        <v>437</v>
      </c>
      <c r="J98" s="13" t="s">
        <v>624</v>
      </c>
    </row>
    <row r="99" ht="19.5" customHeight="1" spans="1:10">
      <c r="A99" s="13" t="s">
        <v>401</v>
      </c>
      <c r="B99" s="13" t="s">
        <v>619</v>
      </c>
      <c r="C99" s="13" t="s">
        <v>456</v>
      </c>
      <c r="D99" s="13" t="s">
        <v>457</v>
      </c>
      <c r="E99" s="13" t="s">
        <v>625</v>
      </c>
      <c r="F99" s="13" t="s">
        <v>434</v>
      </c>
      <c r="G99" s="13" t="s">
        <v>450</v>
      </c>
      <c r="H99" s="13" t="s">
        <v>442</v>
      </c>
      <c r="I99" s="13" t="s">
        <v>528</v>
      </c>
      <c r="J99" s="13" t="s">
        <v>626</v>
      </c>
    </row>
    <row r="100" ht="19.5" customHeight="1" spans="1:10">
      <c r="A100" s="13" t="s">
        <v>417</v>
      </c>
      <c r="B100" s="13" t="s">
        <v>627</v>
      </c>
      <c r="C100" s="13" t="s">
        <v>431</v>
      </c>
      <c r="D100" s="13" t="s">
        <v>432</v>
      </c>
      <c r="E100" s="13" t="s">
        <v>628</v>
      </c>
      <c r="F100" s="13" t="s">
        <v>434</v>
      </c>
      <c r="G100" s="13" t="s">
        <v>131</v>
      </c>
      <c r="H100" s="13" t="s">
        <v>477</v>
      </c>
      <c r="I100" s="13" t="s">
        <v>437</v>
      </c>
      <c r="J100" s="13" t="s">
        <v>629</v>
      </c>
    </row>
    <row r="101" ht="19.5" customHeight="1" spans="1:10">
      <c r="A101" s="13" t="s">
        <v>417</v>
      </c>
      <c r="B101" s="13" t="s">
        <v>627</v>
      </c>
      <c r="C101" s="13" t="s">
        <v>431</v>
      </c>
      <c r="D101" s="13" t="s">
        <v>439</v>
      </c>
      <c r="E101" s="13" t="s">
        <v>534</v>
      </c>
      <c r="F101" s="13" t="s">
        <v>434</v>
      </c>
      <c r="G101" s="13" t="s">
        <v>450</v>
      </c>
      <c r="H101" s="13" t="s">
        <v>442</v>
      </c>
      <c r="I101" s="13" t="s">
        <v>437</v>
      </c>
      <c r="J101" s="13" t="s">
        <v>535</v>
      </c>
    </row>
    <row r="102" ht="19.5" customHeight="1" spans="1:10">
      <c r="A102" s="13" t="s">
        <v>417</v>
      </c>
      <c r="B102" s="13" t="s">
        <v>627</v>
      </c>
      <c r="C102" s="13" t="s">
        <v>431</v>
      </c>
      <c r="D102" s="13" t="s">
        <v>444</v>
      </c>
      <c r="E102" s="13" t="s">
        <v>466</v>
      </c>
      <c r="F102" s="13" t="s">
        <v>434</v>
      </c>
      <c r="G102" s="13" t="s">
        <v>130</v>
      </c>
      <c r="H102" s="13" t="s">
        <v>454</v>
      </c>
      <c r="I102" s="13" t="s">
        <v>437</v>
      </c>
      <c r="J102" s="13" t="s">
        <v>469</v>
      </c>
    </row>
    <row r="103" ht="19.5" customHeight="1" spans="1:10">
      <c r="A103" s="13" t="s">
        <v>417</v>
      </c>
      <c r="B103" s="13" t="s">
        <v>627</v>
      </c>
      <c r="C103" s="13" t="s">
        <v>447</v>
      </c>
      <c r="D103" s="13" t="s">
        <v>448</v>
      </c>
      <c r="E103" s="13" t="s">
        <v>630</v>
      </c>
      <c r="F103" s="13" t="s">
        <v>434</v>
      </c>
      <c r="G103" s="13" t="s">
        <v>450</v>
      </c>
      <c r="H103" s="13" t="s">
        <v>442</v>
      </c>
      <c r="I103" s="13" t="s">
        <v>437</v>
      </c>
      <c r="J103" s="13" t="s">
        <v>631</v>
      </c>
    </row>
    <row r="104" ht="19.5" customHeight="1" spans="1:10">
      <c r="A104" s="13" t="s">
        <v>417</v>
      </c>
      <c r="B104" s="13" t="s">
        <v>627</v>
      </c>
      <c r="C104" s="13" t="s">
        <v>456</v>
      </c>
      <c r="D104" s="13" t="s">
        <v>457</v>
      </c>
      <c r="E104" s="13" t="s">
        <v>632</v>
      </c>
      <c r="F104" s="13" t="s">
        <v>434</v>
      </c>
      <c r="G104" s="13" t="s">
        <v>450</v>
      </c>
      <c r="H104" s="13" t="s">
        <v>442</v>
      </c>
      <c r="I104" s="13" t="s">
        <v>437</v>
      </c>
      <c r="J104" s="13" t="s">
        <v>633</v>
      </c>
    </row>
    <row r="105" ht="19.5" customHeight="1" spans="1:10">
      <c r="A105" s="13" t="s">
        <v>382</v>
      </c>
      <c r="B105" s="13" t="s">
        <v>634</v>
      </c>
      <c r="C105" s="13" t="s">
        <v>431</v>
      </c>
      <c r="D105" s="13" t="s">
        <v>432</v>
      </c>
      <c r="E105" s="13" t="s">
        <v>531</v>
      </c>
      <c r="F105" s="13" t="s">
        <v>434</v>
      </c>
      <c r="G105" s="13" t="s">
        <v>240</v>
      </c>
      <c r="H105" s="13" t="s">
        <v>477</v>
      </c>
      <c r="I105" s="13" t="s">
        <v>437</v>
      </c>
      <c r="J105" s="13" t="s">
        <v>635</v>
      </c>
    </row>
    <row r="106" ht="19.5" customHeight="1" spans="1:10">
      <c r="A106" s="13" t="s">
        <v>382</v>
      </c>
      <c r="B106" s="13" t="s">
        <v>636</v>
      </c>
      <c r="C106" s="13" t="s">
        <v>431</v>
      </c>
      <c r="D106" s="13" t="s">
        <v>432</v>
      </c>
      <c r="E106" s="13" t="s">
        <v>637</v>
      </c>
      <c r="F106" s="13" t="s">
        <v>434</v>
      </c>
      <c r="G106" s="13" t="s">
        <v>450</v>
      </c>
      <c r="H106" s="13" t="s">
        <v>442</v>
      </c>
      <c r="I106" s="13" t="s">
        <v>437</v>
      </c>
      <c r="J106" s="13" t="s">
        <v>638</v>
      </c>
    </row>
    <row r="107" ht="19.5" customHeight="1" spans="1:10">
      <c r="A107" s="13" t="s">
        <v>382</v>
      </c>
      <c r="B107" s="13" t="s">
        <v>636</v>
      </c>
      <c r="C107" s="13" t="s">
        <v>431</v>
      </c>
      <c r="D107" s="13" t="s">
        <v>439</v>
      </c>
      <c r="E107" s="13" t="s">
        <v>639</v>
      </c>
      <c r="F107" s="13" t="s">
        <v>434</v>
      </c>
      <c r="G107" s="13" t="s">
        <v>450</v>
      </c>
      <c r="H107" s="13" t="s">
        <v>442</v>
      </c>
      <c r="I107" s="13" t="s">
        <v>437</v>
      </c>
      <c r="J107" s="13" t="s">
        <v>640</v>
      </c>
    </row>
    <row r="108" ht="19.5" customHeight="1" spans="1:10">
      <c r="A108" s="13" t="s">
        <v>382</v>
      </c>
      <c r="B108" s="13" t="s">
        <v>636</v>
      </c>
      <c r="C108" s="13" t="s">
        <v>431</v>
      </c>
      <c r="D108" s="13" t="s">
        <v>444</v>
      </c>
      <c r="E108" s="13" t="s">
        <v>466</v>
      </c>
      <c r="F108" s="13" t="s">
        <v>467</v>
      </c>
      <c r="G108" s="13" t="s">
        <v>130</v>
      </c>
      <c r="H108" s="13" t="s">
        <v>454</v>
      </c>
      <c r="I108" s="13" t="s">
        <v>437</v>
      </c>
      <c r="J108" s="13" t="s">
        <v>469</v>
      </c>
    </row>
    <row r="109" ht="19.5" customHeight="1" spans="1:10">
      <c r="A109" s="13" t="s">
        <v>382</v>
      </c>
      <c r="B109" s="13" t="s">
        <v>636</v>
      </c>
      <c r="C109" s="13" t="s">
        <v>447</v>
      </c>
      <c r="D109" s="13" t="s">
        <v>448</v>
      </c>
      <c r="E109" s="13" t="s">
        <v>536</v>
      </c>
      <c r="F109" s="13" t="s">
        <v>467</v>
      </c>
      <c r="G109" s="13" t="s">
        <v>450</v>
      </c>
      <c r="H109" s="13" t="s">
        <v>442</v>
      </c>
      <c r="I109" s="13" t="s">
        <v>437</v>
      </c>
      <c r="J109" s="13" t="s">
        <v>641</v>
      </c>
    </row>
    <row r="110" ht="19.5" customHeight="1" spans="1:10">
      <c r="A110" s="13" t="s">
        <v>382</v>
      </c>
      <c r="B110" s="13" t="s">
        <v>636</v>
      </c>
      <c r="C110" s="13" t="s">
        <v>447</v>
      </c>
      <c r="D110" s="13" t="s">
        <v>452</v>
      </c>
      <c r="E110" s="13" t="s">
        <v>642</v>
      </c>
      <c r="F110" s="13" t="s">
        <v>434</v>
      </c>
      <c r="G110" s="13" t="s">
        <v>134</v>
      </c>
      <c r="H110" s="13" t="s">
        <v>436</v>
      </c>
      <c r="I110" s="13" t="s">
        <v>437</v>
      </c>
      <c r="J110" s="13" t="s">
        <v>643</v>
      </c>
    </row>
    <row r="111" ht="19.5" customHeight="1" spans="1:10">
      <c r="A111" s="13" t="s">
        <v>382</v>
      </c>
      <c r="B111" s="13" t="s">
        <v>636</v>
      </c>
      <c r="C111" s="13" t="s">
        <v>456</v>
      </c>
      <c r="D111" s="13" t="s">
        <v>457</v>
      </c>
      <c r="E111" s="13" t="s">
        <v>537</v>
      </c>
      <c r="F111" s="13" t="s">
        <v>434</v>
      </c>
      <c r="G111" s="13" t="s">
        <v>450</v>
      </c>
      <c r="H111" s="13" t="s">
        <v>442</v>
      </c>
      <c r="I111" s="13" t="s">
        <v>528</v>
      </c>
      <c r="J111" s="13" t="s">
        <v>538</v>
      </c>
    </row>
  </sheetData>
  <mergeCells count="43">
    <mergeCell ref="B3:K3"/>
    <mergeCell ref="A7:A12"/>
    <mergeCell ref="A13:A17"/>
    <mergeCell ref="A18:A23"/>
    <mergeCell ref="A24:A28"/>
    <mergeCell ref="A29:A33"/>
    <mergeCell ref="A34:A39"/>
    <mergeCell ref="A40:A44"/>
    <mergeCell ref="A45:A47"/>
    <mergeCell ref="A48:A53"/>
    <mergeCell ref="A54:A59"/>
    <mergeCell ref="A60:A66"/>
    <mergeCell ref="A67:A72"/>
    <mergeCell ref="A73:A75"/>
    <mergeCell ref="A76:A78"/>
    <mergeCell ref="A79:A83"/>
    <mergeCell ref="A84:A86"/>
    <mergeCell ref="A87:A89"/>
    <mergeCell ref="A90:A94"/>
    <mergeCell ref="A95:A99"/>
    <mergeCell ref="A100:A104"/>
    <mergeCell ref="A105:A111"/>
    <mergeCell ref="B7:B12"/>
    <mergeCell ref="B13:B17"/>
    <mergeCell ref="B18:B23"/>
    <mergeCell ref="B24:B28"/>
    <mergeCell ref="B29:B33"/>
    <mergeCell ref="B34:B39"/>
    <mergeCell ref="B40:B44"/>
    <mergeCell ref="B45:B47"/>
    <mergeCell ref="B48:B53"/>
    <mergeCell ref="B54:B59"/>
    <mergeCell ref="B60:B66"/>
    <mergeCell ref="B67:B72"/>
    <mergeCell ref="B73:B75"/>
    <mergeCell ref="B76:B78"/>
    <mergeCell ref="B79:B83"/>
    <mergeCell ref="B84:B86"/>
    <mergeCell ref="B87:B89"/>
    <mergeCell ref="B90:B94"/>
    <mergeCell ref="B95:B99"/>
    <mergeCell ref="B100:B104"/>
    <mergeCell ref="B105:B111"/>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pageSetUpPr fitToPage="1"/>
  </sheetPr>
  <dimension ref="A1:K10"/>
  <sheetViews>
    <sheetView showZeros="0" workbookViewId="0">
      <pane ySplit="1" topLeftCell="A2" activePane="bottomLeft" state="frozen"/>
      <selection/>
      <selection pane="bottomLeft" activeCell="A10" sqref="A10"/>
    </sheetView>
  </sheetViews>
  <sheetFormatPr defaultColWidth="9.14166666666667" defaultRowHeight="12" customHeight="1"/>
  <cols>
    <col min="1" max="1" width="38.025" customWidth="1"/>
    <col min="2" max="2" width="22.7083333333333" customWidth="1"/>
    <col min="3" max="3" width="17.575" customWidth="1"/>
    <col min="4" max="7" width="23.575" customWidth="1"/>
    <col min="8" max="8" width="21.8583333333333" customWidth="1"/>
    <col min="9" max="11" width="23.575" customWidth="1"/>
  </cols>
  <sheetData>
    <row r="1" customHeight="1" spans="1:11">
      <c r="A1" s="1"/>
      <c r="B1" s="1"/>
      <c r="C1" s="1"/>
      <c r="D1" s="1"/>
      <c r="E1" s="1"/>
      <c r="F1" s="1"/>
      <c r="G1" s="1"/>
      <c r="H1" s="1"/>
      <c r="I1" s="1"/>
      <c r="J1" s="1"/>
      <c r="K1" s="1"/>
    </row>
    <row r="2" ht="17.25" customHeight="1" spans="11:11">
      <c r="K2" s="166" t="s">
        <v>644</v>
      </c>
    </row>
    <row r="3" ht="28.5" customHeight="1" spans="2:11">
      <c r="B3" s="159" t="s">
        <v>645</v>
      </c>
      <c r="C3" s="50"/>
      <c r="D3" s="50"/>
      <c r="E3" s="50"/>
      <c r="F3" s="50"/>
      <c r="G3" s="160"/>
      <c r="H3" s="50"/>
      <c r="I3" s="160"/>
      <c r="J3" s="160"/>
      <c r="K3" s="50"/>
    </row>
    <row r="4" ht="17.25" customHeight="1" spans="1:2">
      <c r="A4" t="s">
        <v>2</v>
      </c>
      <c r="B4" s="161"/>
    </row>
    <row r="5" ht="44.25" customHeight="1" spans="1:10">
      <c r="A5" s="58" t="s">
        <v>312</v>
      </c>
      <c r="B5" s="58" t="s">
        <v>421</v>
      </c>
      <c r="C5" s="58" t="s">
        <v>422</v>
      </c>
      <c r="D5" s="58" t="s">
        <v>423</v>
      </c>
      <c r="E5" s="58" t="s">
        <v>424</v>
      </c>
      <c r="F5" s="146" t="s">
        <v>425</v>
      </c>
      <c r="G5" s="58" t="s">
        <v>426</v>
      </c>
      <c r="H5" s="146" t="s">
        <v>427</v>
      </c>
      <c r="I5" s="146" t="s">
        <v>428</v>
      </c>
      <c r="J5" s="58" t="s">
        <v>429</v>
      </c>
    </row>
    <row r="6" ht="14.25" customHeight="1" spans="1:10">
      <c r="A6" s="162">
        <v>1</v>
      </c>
      <c r="B6" s="162">
        <v>2</v>
      </c>
      <c r="C6" s="162">
        <v>3</v>
      </c>
      <c r="D6" s="162">
        <v>4</v>
      </c>
      <c r="E6" s="162">
        <v>5</v>
      </c>
      <c r="F6" s="162">
        <v>6</v>
      </c>
      <c r="G6" s="162">
        <v>7</v>
      </c>
      <c r="H6" s="162">
        <v>8</v>
      </c>
      <c r="I6" s="162">
        <v>9</v>
      </c>
      <c r="J6" s="162">
        <v>10</v>
      </c>
    </row>
    <row r="7" ht="42" customHeight="1" spans="1:10">
      <c r="A7" s="13"/>
      <c r="B7" s="163"/>
      <c r="C7" s="163"/>
      <c r="D7" s="163"/>
      <c r="E7" s="164"/>
      <c r="F7" s="165"/>
      <c r="G7" s="164"/>
      <c r="H7" s="165"/>
      <c r="I7" s="165"/>
      <c r="J7" s="164"/>
    </row>
    <row r="8" ht="51.75" customHeight="1" spans="1:10">
      <c r="A8" s="13"/>
      <c r="B8" s="13"/>
      <c r="C8" s="13"/>
      <c r="D8" s="13"/>
      <c r="E8" s="13"/>
      <c r="F8" s="13"/>
      <c r="G8" s="13"/>
      <c r="H8" s="13"/>
      <c r="I8" s="13"/>
      <c r="J8" s="167"/>
    </row>
    <row r="10" customHeight="1" spans="1:1">
      <c r="A10" t="s">
        <v>646</v>
      </c>
    </row>
  </sheetData>
  <mergeCells count="1">
    <mergeCell ref="B3:K3"/>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26.8583333333333" customWidth="1"/>
    <col min="2" max="2" width="34.2833333333333" customWidth="1"/>
    <col min="3" max="3" width="30.425" customWidth="1"/>
    <col min="4" max="4" width="28.7083333333333" customWidth="1"/>
    <col min="5" max="6" width="26.8583333333333" customWidth="1"/>
  </cols>
  <sheetData>
    <row r="1" customHeight="1" spans="1:6">
      <c r="A1" s="1"/>
      <c r="B1" s="1"/>
      <c r="C1" s="1"/>
      <c r="D1" s="1"/>
      <c r="E1" s="1"/>
      <c r="F1" s="1"/>
    </row>
    <row r="2" ht="12" customHeight="1" spans="1:6">
      <c r="A2" s="129">
        <v>1</v>
      </c>
      <c r="B2" s="130">
        <v>0</v>
      </c>
      <c r="C2" s="129">
        <v>1</v>
      </c>
      <c r="D2" s="152"/>
      <c r="E2" s="152"/>
      <c r="F2" s="137" t="s">
        <v>647</v>
      </c>
    </row>
    <row r="3" ht="26.25" customHeight="1" spans="1:6">
      <c r="A3" s="133" t="s">
        <v>648</v>
      </c>
      <c r="B3" s="133" t="s">
        <v>648</v>
      </c>
      <c r="C3" s="134"/>
      <c r="D3" s="153"/>
      <c r="E3" s="153"/>
      <c r="F3" s="153"/>
    </row>
    <row r="4" ht="13.5" customHeight="1" spans="1:6">
      <c r="A4" s="5" t="str">
        <f>"单位名称："&amp;"曲靖市麒麟区人民政府西城街道办事处"</f>
        <v>单位名称：曲靖市麒麟区人民政府西城街道办事处</v>
      </c>
      <c r="B4" s="5" t="s">
        <v>649</v>
      </c>
      <c r="C4" s="129"/>
      <c r="D4" s="152"/>
      <c r="E4" s="152"/>
      <c r="F4" s="295" t="s">
        <v>126</v>
      </c>
    </row>
    <row r="5" ht="19.5" customHeight="1" spans="1:6">
      <c r="A5" s="154" t="s">
        <v>650</v>
      </c>
      <c r="B5" s="155" t="s">
        <v>74</v>
      </c>
      <c r="C5" s="154" t="s">
        <v>75</v>
      </c>
      <c r="D5" s="11" t="s">
        <v>651</v>
      </c>
      <c r="E5" s="11"/>
      <c r="F5" s="11"/>
    </row>
    <row r="6" ht="18.75" customHeight="1" spans="1:6">
      <c r="A6" s="154"/>
      <c r="B6" s="156"/>
      <c r="C6" s="154"/>
      <c r="D6" s="11" t="s">
        <v>55</v>
      </c>
      <c r="E6" s="11" t="s">
        <v>76</v>
      </c>
      <c r="F6" s="11" t="s">
        <v>77</v>
      </c>
    </row>
    <row r="7" ht="23.25" customHeight="1" spans="1:6">
      <c r="A7" s="146">
        <v>1</v>
      </c>
      <c r="B7" s="147" t="s">
        <v>131</v>
      </c>
      <c r="C7" s="146">
        <v>3</v>
      </c>
      <c r="D7" s="148">
        <v>4</v>
      </c>
      <c r="E7" s="148">
        <v>5</v>
      </c>
      <c r="F7" s="148">
        <v>6</v>
      </c>
    </row>
    <row r="8" ht="23.25" customHeight="1" spans="1:6">
      <c r="A8" s="13"/>
      <c r="B8" s="14"/>
      <c r="C8" s="14"/>
      <c r="D8" s="15"/>
      <c r="E8" s="15"/>
      <c r="F8" s="15"/>
    </row>
    <row r="9" ht="18.75" customHeight="1" spans="1:6">
      <c r="A9" s="157" t="s">
        <v>85</v>
      </c>
      <c r="B9" s="157" t="s">
        <v>85</v>
      </c>
      <c r="C9" s="158" t="s">
        <v>85</v>
      </c>
      <c r="D9" s="15"/>
      <c r="E9" s="15"/>
      <c r="F9" s="15"/>
    </row>
    <row r="11" customHeight="1" spans="1:1">
      <c r="A11" t="s">
        <v>652</v>
      </c>
    </row>
  </sheetData>
  <mergeCells count="7">
    <mergeCell ref="A3:F3"/>
    <mergeCell ref="A4:C4"/>
    <mergeCell ref="D5:F5"/>
    <mergeCell ref="A9:C9"/>
    <mergeCell ref="A5:A6"/>
    <mergeCell ref="B5:B6"/>
    <mergeCell ref="C5:C6"/>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customHeight="1" spans="1:6">
      <c r="A1" s="1"/>
      <c r="B1" s="1"/>
      <c r="C1" s="1"/>
      <c r="D1" s="1"/>
      <c r="E1" s="1"/>
      <c r="F1" s="1"/>
    </row>
    <row r="2" ht="12" customHeight="1" spans="1:6">
      <c r="A2" s="129">
        <v>1</v>
      </c>
      <c r="B2" s="130">
        <v>0</v>
      </c>
      <c r="C2" s="129">
        <v>1</v>
      </c>
      <c r="D2" s="131"/>
      <c r="E2" s="131"/>
      <c r="F2" s="132" t="s">
        <v>653</v>
      </c>
    </row>
    <row r="3" ht="26.25" customHeight="1" spans="1:6">
      <c r="A3" s="133" t="s">
        <v>654</v>
      </c>
      <c r="B3" s="133" t="s">
        <v>648</v>
      </c>
      <c r="C3" s="134"/>
      <c r="D3" s="135"/>
      <c r="E3" s="135"/>
      <c r="F3" s="135"/>
    </row>
    <row r="4" ht="13.5" customHeight="1" spans="1:6">
      <c r="A4" s="5" t="str">
        <f>"单位名称："&amp;"曲靖市麒麟区人民政府西城街道办事处"</f>
        <v>单位名称：曲靖市麒麟区人民政府西城街道办事处</v>
      </c>
      <c r="B4" s="136" t="s">
        <v>649</v>
      </c>
      <c r="C4" s="129"/>
      <c r="D4" s="131"/>
      <c r="E4" s="131"/>
      <c r="F4" s="295" t="s">
        <v>126</v>
      </c>
    </row>
    <row r="5" ht="19.5" customHeight="1" spans="1:6">
      <c r="A5" s="138" t="s">
        <v>650</v>
      </c>
      <c r="B5" s="139" t="s">
        <v>74</v>
      </c>
      <c r="C5" s="138" t="s">
        <v>75</v>
      </c>
      <c r="D5" s="140" t="s">
        <v>655</v>
      </c>
      <c r="E5" s="141"/>
      <c r="F5" s="142"/>
    </row>
    <row r="6" ht="18.75" customHeight="1" spans="1:6">
      <c r="A6" s="143"/>
      <c r="B6" s="144"/>
      <c r="C6" s="143"/>
      <c r="D6" s="145" t="s">
        <v>55</v>
      </c>
      <c r="E6" s="140" t="s">
        <v>76</v>
      </c>
      <c r="F6" s="145" t="s">
        <v>77</v>
      </c>
    </row>
    <row r="7" ht="18.75" customHeight="1" spans="1:6">
      <c r="A7" s="146">
        <v>1</v>
      </c>
      <c r="B7" s="147" t="s">
        <v>131</v>
      </c>
      <c r="C7" s="146">
        <v>3</v>
      </c>
      <c r="D7" s="148">
        <v>4</v>
      </c>
      <c r="E7" s="148">
        <v>5</v>
      </c>
      <c r="F7" s="148">
        <v>6</v>
      </c>
    </row>
    <row r="8" ht="21" customHeight="1" spans="1:6">
      <c r="A8" s="13"/>
      <c r="B8" s="149"/>
      <c r="C8" s="149"/>
      <c r="D8" s="15"/>
      <c r="E8" s="15"/>
      <c r="F8" s="15"/>
    </row>
    <row r="9" ht="18.75" customHeight="1" spans="1:6">
      <c r="A9" s="150" t="s">
        <v>85</v>
      </c>
      <c r="B9" s="150" t="s">
        <v>85</v>
      </c>
      <c r="C9" s="151" t="s">
        <v>85</v>
      </c>
      <c r="D9" s="15"/>
      <c r="E9" s="15"/>
      <c r="F9" s="15"/>
    </row>
    <row r="11" customHeight="1" spans="1:1">
      <c r="A11" t="s">
        <v>656</v>
      </c>
    </row>
  </sheetData>
  <mergeCells count="7">
    <mergeCell ref="A3:F3"/>
    <mergeCell ref="A4:C4"/>
    <mergeCell ref="D5:F5"/>
    <mergeCell ref="A9:C9"/>
    <mergeCell ref="A5:A6"/>
    <mergeCell ref="B5:B6"/>
    <mergeCell ref="C5:C6"/>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Q12"/>
  <sheetViews>
    <sheetView workbookViewId="0">
      <selection activeCell="A12" sqref="A12"/>
    </sheetView>
  </sheetViews>
  <sheetFormatPr defaultColWidth="7.76666666666667" defaultRowHeight="14.25" customHeight="1"/>
  <cols>
    <col min="1" max="1" width="18.125" style="19" customWidth="1"/>
    <col min="2" max="2" width="19" style="19" customWidth="1"/>
    <col min="3" max="3" width="30.875" style="19" customWidth="1"/>
    <col min="4" max="4" width="6.75833333333333" style="19" customWidth="1"/>
    <col min="5" max="6" width="9" style="19" customWidth="1"/>
    <col min="7" max="7" width="10.5" style="19" customWidth="1"/>
    <col min="8" max="10" width="8.75833333333333" style="19" customWidth="1"/>
    <col min="11" max="11" width="7.99166666666667" style="62" customWidth="1"/>
    <col min="12" max="13" width="7.99166666666667" style="19" customWidth="1"/>
    <col min="14" max="15" width="11.125" style="19" customWidth="1"/>
    <col min="16" max="16" width="7.99166666666667" style="62" customWidth="1"/>
    <col min="17" max="17" width="9.125" style="19" customWidth="1"/>
    <col min="18" max="18" width="7.99166666666667" style="62" customWidth="1"/>
    <col min="19" max="16384" width="7.99166666666667" style="62"/>
  </cols>
  <sheetData>
    <row r="1" s="62" customFormat="1" ht="13.5" customHeight="1" spans="1:17">
      <c r="A1" s="21"/>
      <c r="B1" s="21"/>
      <c r="C1" s="21"/>
      <c r="D1" s="21"/>
      <c r="E1" s="21"/>
      <c r="F1" s="21"/>
      <c r="G1" s="21"/>
      <c r="H1" s="21"/>
      <c r="I1" s="21"/>
      <c r="J1" s="21"/>
      <c r="L1" s="19"/>
      <c r="M1" s="19"/>
      <c r="N1" s="19"/>
      <c r="O1" s="19"/>
      <c r="P1" s="73"/>
      <c r="Q1" s="126" t="s">
        <v>657</v>
      </c>
    </row>
    <row r="2" s="62" customFormat="1" ht="27.75" customHeight="1" spans="1:17">
      <c r="A2" s="75" t="s">
        <v>658</v>
      </c>
      <c r="B2" s="64"/>
      <c r="C2" s="64"/>
      <c r="D2" s="64"/>
      <c r="E2" s="22"/>
      <c r="F2" s="22"/>
      <c r="G2" s="22"/>
      <c r="H2" s="22"/>
      <c r="I2" s="22"/>
      <c r="J2" s="22"/>
      <c r="K2" s="65"/>
      <c r="L2" s="22"/>
      <c r="M2" s="22"/>
      <c r="N2" s="22"/>
      <c r="O2" s="22"/>
      <c r="P2" s="65"/>
      <c r="Q2" s="22"/>
    </row>
    <row r="3" s="62" customFormat="1" ht="18.75" customHeight="1" spans="1:17">
      <c r="A3" s="92" t="s">
        <v>2</v>
      </c>
      <c r="B3" s="25"/>
      <c r="C3" s="25"/>
      <c r="D3" s="25"/>
      <c r="E3" s="25"/>
      <c r="F3" s="25"/>
      <c r="G3" s="25"/>
      <c r="H3" s="25"/>
      <c r="I3" s="25"/>
      <c r="J3" s="25"/>
      <c r="L3" s="19"/>
      <c r="M3" s="19"/>
      <c r="N3" s="19"/>
      <c r="O3" s="19"/>
      <c r="P3" s="121"/>
      <c r="Q3" s="127" t="s">
        <v>126</v>
      </c>
    </row>
    <row r="4" s="62" customFormat="1" ht="15.75" customHeight="1" spans="1:17">
      <c r="A4" s="27" t="s">
        <v>659</v>
      </c>
      <c r="B4" s="107" t="s">
        <v>660</v>
      </c>
      <c r="C4" s="107" t="s">
        <v>661</v>
      </c>
      <c r="D4" s="107" t="s">
        <v>662</v>
      </c>
      <c r="E4" s="107" t="s">
        <v>663</v>
      </c>
      <c r="F4" s="107" t="s">
        <v>664</v>
      </c>
      <c r="G4" s="108" t="s">
        <v>317</v>
      </c>
      <c r="H4" s="109"/>
      <c r="I4" s="109"/>
      <c r="J4" s="108"/>
      <c r="K4" s="122"/>
      <c r="L4" s="108"/>
      <c r="M4" s="108"/>
      <c r="N4" s="108"/>
      <c r="O4" s="108"/>
      <c r="P4" s="122"/>
      <c r="Q4" s="128"/>
    </row>
    <row r="5" s="62" customFormat="1" ht="17.25" customHeight="1" spans="1:17">
      <c r="A5" s="30"/>
      <c r="B5" s="110"/>
      <c r="C5" s="110"/>
      <c r="D5" s="110"/>
      <c r="E5" s="110"/>
      <c r="F5" s="110"/>
      <c r="G5" s="111" t="s">
        <v>55</v>
      </c>
      <c r="H5" s="83" t="s">
        <v>58</v>
      </c>
      <c r="I5" s="83" t="s">
        <v>665</v>
      </c>
      <c r="J5" s="110" t="s">
        <v>666</v>
      </c>
      <c r="K5" s="123" t="s">
        <v>667</v>
      </c>
      <c r="L5" s="113" t="s">
        <v>62</v>
      </c>
      <c r="M5" s="113"/>
      <c r="N5" s="113"/>
      <c r="O5" s="113"/>
      <c r="P5" s="124"/>
      <c r="Q5" s="112"/>
    </row>
    <row r="6" s="62" customFormat="1" ht="54" customHeight="1" spans="1:17">
      <c r="A6" s="33"/>
      <c r="B6" s="112"/>
      <c r="C6" s="112"/>
      <c r="D6" s="112"/>
      <c r="E6" s="112"/>
      <c r="F6" s="112"/>
      <c r="G6" s="113"/>
      <c r="H6" s="83"/>
      <c r="I6" s="83"/>
      <c r="J6" s="112"/>
      <c r="K6" s="125"/>
      <c r="L6" s="112" t="s">
        <v>57</v>
      </c>
      <c r="M6" s="112" t="s">
        <v>63</v>
      </c>
      <c r="N6" s="112" t="s">
        <v>322</v>
      </c>
      <c r="O6" s="112" t="s">
        <v>65</v>
      </c>
      <c r="P6" s="125" t="s">
        <v>66</v>
      </c>
      <c r="Q6" s="112" t="s">
        <v>67</v>
      </c>
    </row>
    <row r="7" s="62" customFormat="1" ht="15" customHeight="1" spans="1:17">
      <c r="A7" s="34">
        <v>1</v>
      </c>
      <c r="B7" s="114">
        <v>2</v>
      </c>
      <c r="C7" s="114">
        <v>3</v>
      </c>
      <c r="D7" s="34">
        <v>4</v>
      </c>
      <c r="E7" s="114">
        <v>5</v>
      </c>
      <c r="F7" s="114">
        <v>6</v>
      </c>
      <c r="G7" s="34">
        <v>7</v>
      </c>
      <c r="H7" s="114">
        <v>8</v>
      </c>
      <c r="I7" s="114">
        <v>9</v>
      </c>
      <c r="J7" s="34">
        <v>10</v>
      </c>
      <c r="K7" s="114">
        <v>11</v>
      </c>
      <c r="L7" s="114">
        <v>12</v>
      </c>
      <c r="M7" s="34">
        <v>13</v>
      </c>
      <c r="N7" s="114">
        <v>14</v>
      </c>
      <c r="O7" s="114">
        <v>15</v>
      </c>
      <c r="P7" s="34">
        <v>16</v>
      </c>
      <c r="Q7" s="114">
        <v>17</v>
      </c>
    </row>
    <row r="8" s="62" customFormat="1" ht="21" customHeight="1" spans="1:17">
      <c r="A8" s="115" t="s">
        <v>71</v>
      </c>
      <c r="B8" s="116"/>
      <c r="C8" s="116"/>
      <c r="D8" s="116"/>
      <c r="E8" s="117"/>
      <c r="F8" s="118" t="s">
        <v>71</v>
      </c>
      <c r="G8" s="118" t="s">
        <v>71</v>
      </c>
      <c r="H8" s="118" t="s">
        <v>71</v>
      </c>
      <c r="I8" s="118" t="s">
        <v>71</v>
      </c>
      <c r="J8" s="118" t="s">
        <v>71</v>
      </c>
      <c r="K8" s="118" t="s">
        <v>71</v>
      </c>
      <c r="L8" s="118" t="s">
        <v>71</v>
      </c>
      <c r="M8" s="118" t="s">
        <v>71</v>
      </c>
      <c r="N8" s="118" t="s">
        <v>71</v>
      </c>
      <c r="O8" s="118"/>
      <c r="P8" s="118" t="s">
        <v>71</v>
      </c>
      <c r="Q8" s="118" t="s">
        <v>71</v>
      </c>
    </row>
    <row r="9" s="62" customFormat="1" ht="21" customHeight="1" spans="1:17">
      <c r="A9" s="115" t="s">
        <v>71</v>
      </c>
      <c r="B9" s="116" t="s">
        <v>71</v>
      </c>
      <c r="C9" s="116" t="s">
        <v>71</v>
      </c>
      <c r="D9" s="116" t="s">
        <v>71</v>
      </c>
      <c r="E9" s="117" t="s">
        <v>71</v>
      </c>
      <c r="F9" s="117" t="s">
        <v>71</v>
      </c>
      <c r="G9" s="117" t="s">
        <v>71</v>
      </c>
      <c r="H9" s="117" t="s">
        <v>71</v>
      </c>
      <c r="I9" s="117" t="s">
        <v>71</v>
      </c>
      <c r="J9" s="117" t="s">
        <v>71</v>
      </c>
      <c r="K9" s="118" t="s">
        <v>71</v>
      </c>
      <c r="L9" s="117" t="s">
        <v>71</v>
      </c>
      <c r="M9" s="117" t="s">
        <v>71</v>
      </c>
      <c r="N9" s="117" t="s">
        <v>71</v>
      </c>
      <c r="O9" s="117"/>
      <c r="P9" s="118" t="s">
        <v>71</v>
      </c>
      <c r="Q9" s="117" t="s">
        <v>71</v>
      </c>
    </row>
    <row r="10" s="62" customFormat="1" ht="21" customHeight="1" spans="1:17">
      <c r="A10" s="119" t="s">
        <v>85</v>
      </c>
      <c r="B10" s="120"/>
      <c r="C10" s="120"/>
      <c r="D10" s="120"/>
      <c r="E10" s="117"/>
      <c r="F10" s="118" t="s">
        <v>71</v>
      </c>
      <c r="G10" s="118" t="s">
        <v>71</v>
      </c>
      <c r="H10" s="118" t="s">
        <v>71</v>
      </c>
      <c r="I10" s="118" t="s">
        <v>71</v>
      </c>
      <c r="J10" s="118" t="s">
        <v>71</v>
      </c>
      <c r="K10" s="118" t="s">
        <v>71</v>
      </c>
      <c r="L10" s="118" t="s">
        <v>71</v>
      </c>
      <c r="M10" s="118" t="s">
        <v>71</v>
      </c>
      <c r="N10" s="118" t="s">
        <v>71</v>
      </c>
      <c r="O10" s="118"/>
      <c r="P10" s="118" t="s">
        <v>71</v>
      </c>
      <c r="Q10" s="118" t="s">
        <v>71</v>
      </c>
    </row>
    <row r="12" customHeight="1" spans="1:1">
      <c r="A12" s="19" t="s">
        <v>668</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R13"/>
  <sheetViews>
    <sheetView zoomScaleSheetLayoutView="60" workbookViewId="0">
      <selection activeCell="J14" sqref="J14"/>
    </sheetView>
  </sheetViews>
  <sheetFormatPr defaultColWidth="7.625" defaultRowHeight="14.25" customHeight="1"/>
  <cols>
    <col min="1" max="7" width="7.99166666666667" style="88" customWidth="1"/>
    <col min="8" max="8" width="10.5" style="19" customWidth="1"/>
    <col min="9" max="11" width="8.75833333333333" style="19" customWidth="1"/>
    <col min="12" max="12" width="7.99166666666667" style="62" customWidth="1"/>
    <col min="13" max="14" width="7.99166666666667" style="19" customWidth="1"/>
    <col min="15" max="16" width="11.125" style="19" customWidth="1"/>
    <col min="17" max="17" width="7.99166666666667" style="62" customWidth="1"/>
    <col min="18" max="18" width="9.125" style="19" customWidth="1"/>
    <col min="19" max="19" width="7.99166666666667" style="62" customWidth="1"/>
    <col min="20" max="247" width="7.99166666666667" style="62"/>
    <col min="248" max="16384" width="7.625" style="62"/>
  </cols>
  <sheetData>
    <row r="1" ht="13.5" customHeight="1" spans="1:18">
      <c r="A1" s="21"/>
      <c r="B1" s="21"/>
      <c r="C1" s="21"/>
      <c r="D1" s="21"/>
      <c r="E1" s="21"/>
      <c r="F1" s="21"/>
      <c r="G1" s="21"/>
      <c r="H1" s="89"/>
      <c r="I1" s="89"/>
      <c r="J1" s="89"/>
      <c r="K1" s="89"/>
      <c r="L1" s="99"/>
      <c r="M1" s="79"/>
      <c r="N1" s="79"/>
      <c r="O1" s="79"/>
      <c r="P1" s="79"/>
      <c r="Q1" s="103"/>
      <c r="R1" s="104" t="s">
        <v>669</v>
      </c>
    </row>
    <row r="2" ht="27.75" customHeight="1" spans="1:18">
      <c r="A2" s="90" t="s">
        <v>670</v>
      </c>
      <c r="B2" s="90"/>
      <c r="C2" s="90"/>
      <c r="D2" s="90"/>
      <c r="E2" s="91"/>
      <c r="F2" s="91"/>
      <c r="G2" s="91"/>
      <c r="H2" s="91"/>
      <c r="I2" s="91"/>
      <c r="J2" s="91"/>
      <c r="K2" s="91"/>
      <c r="L2" s="91"/>
      <c r="M2" s="91"/>
      <c r="N2" s="91"/>
      <c r="O2" s="91"/>
      <c r="P2" s="91"/>
      <c r="Q2" s="91"/>
      <c r="R2" s="91"/>
    </row>
    <row r="3" ht="26.1" customHeight="1" spans="1:18">
      <c r="A3" s="92" t="s">
        <v>2</v>
      </c>
      <c r="B3" s="25"/>
      <c r="C3" s="25"/>
      <c r="D3" s="25"/>
      <c r="E3" s="25"/>
      <c r="F3" s="25"/>
      <c r="G3" s="25"/>
      <c r="H3" s="77"/>
      <c r="I3" s="77"/>
      <c r="J3" s="77"/>
      <c r="K3" s="77"/>
      <c r="L3" s="99"/>
      <c r="M3" s="79"/>
      <c r="N3" s="79"/>
      <c r="O3" s="79"/>
      <c r="P3" s="79"/>
      <c r="Q3" s="105"/>
      <c r="R3" s="106" t="s">
        <v>126</v>
      </c>
    </row>
    <row r="4" ht="15.75" customHeight="1" spans="1:18">
      <c r="A4" s="83" t="s">
        <v>659</v>
      </c>
      <c r="B4" s="83" t="s">
        <v>671</v>
      </c>
      <c r="C4" s="83" t="s">
        <v>672</v>
      </c>
      <c r="D4" s="83" t="s">
        <v>673</v>
      </c>
      <c r="E4" s="83" t="s">
        <v>674</v>
      </c>
      <c r="F4" s="83" t="s">
        <v>675</v>
      </c>
      <c r="G4" s="83" t="s">
        <v>676</v>
      </c>
      <c r="H4" s="83" t="s">
        <v>317</v>
      </c>
      <c r="I4" s="83"/>
      <c r="J4" s="83"/>
      <c r="K4" s="83"/>
      <c r="L4" s="100"/>
      <c r="M4" s="83"/>
      <c r="N4" s="83"/>
      <c r="O4" s="83"/>
      <c r="P4" s="83"/>
      <c r="Q4" s="100"/>
      <c r="R4" s="83"/>
    </row>
    <row r="5" ht="17.25" customHeight="1" spans="1:18">
      <c r="A5" s="83"/>
      <c r="B5" s="83"/>
      <c r="C5" s="83"/>
      <c r="D5" s="83"/>
      <c r="E5" s="83"/>
      <c r="F5" s="83"/>
      <c r="G5" s="83"/>
      <c r="H5" s="83" t="s">
        <v>55</v>
      </c>
      <c r="I5" s="83" t="s">
        <v>58</v>
      </c>
      <c r="J5" s="83" t="s">
        <v>665</v>
      </c>
      <c r="K5" s="83" t="s">
        <v>666</v>
      </c>
      <c r="L5" s="101" t="s">
        <v>667</v>
      </c>
      <c r="M5" s="83" t="s">
        <v>62</v>
      </c>
      <c r="N5" s="83"/>
      <c r="O5" s="83"/>
      <c r="P5" s="83"/>
      <c r="Q5" s="101"/>
      <c r="R5" s="83"/>
    </row>
    <row r="6" ht="54" customHeight="1" spans="1:18">
      <c r="A6" s="83"/>
      <c r="B6" s="83"/>
      <c r="C6" s="83"/>
      <c r="D6" s="83"/>
      <c r="E6" s="83"/>
      <c r="F6" s="83"/>
      <c r="G6" s="83"/>
      <c r="H6" s="83"/>
      <c r="I6" s="83"/>
      <c r="J6" s="83"/>
      <c r="K6" s="83"/>
      <c r="L6" s="100"/>
      <c r="M6" s="83" t="s">
        <v>57</v>
      </c>
      <c r="N6" s="83" t="s">
        <v>63</v>
      </c>
      <c r="O6" s="83" t="s">
        <v>322</v>
      </c>
      <c r="P6" s="83" t="s">
        <v>65</v>
      </c>
      <c r="Q6" s="100" t="s">
        <v>66</v>
      </c>
      <c r="R6" s="83" t="s">
        <v>67</v>
      </c>
    </row>
    <row r="7" ht="15" customHeight="1" spans="1:18">
      <c r="A7" s="83">
        <v>1</v>
      </c>
      <c r="B7" s="83">
        <v>2</v>
      </c>
      <c r="C7" s="83">
        <v>3</v>
      </c>
      <c r="D7" s="83">
        <v>4</v>
      </c>
      <c r="E7" s="83">
        <v>5</v>
      </c>
      <c r="F7" s="83">
        <v>6</v>
      </c>
      <c r="G7" s="83">
        <v>7</v>
      </c>
      <c r="H7" s="83">
        <v>8</v>
      </c>
      <c r="I7" s="83">
        <v>9</v>
      </c>
      <c r="J7" s="83">
        <v>10</v>
      </c>
      <c r="K7" s="83">
        <v>11</v>
      </c>
      <c r="L7" s="83">
        <v>12</v>
      </c>
      <c r="M7" s="83">
        <v>13</v>
      </c>
      <c r="N7" s="83">
        <v>14</v>
      </c>
      <c r="O7" s="83">
        <v>15</v>
      </c>
      <c r="P7" s="83">
        <v>16</v>
      </c>
      <c r="Q7" s="83">
        <v>17</v>
      </c>
      <c r="R7" s="83">
        <v>18</v>
      </c>
    </row>
    <row r="8" ht="22.5" customHeight="1" spans="1:18">
      <c r="A8" s="81"/>
      <c r="B8" s="81"/>
      <c r="C8" s="81"/>
      <c r="D8" s="81"/>
      <c r="E8" s="81"/>
      <c r="F8" s="81"/>
      <c r="G8" s="81"/>
      <c r="H8" s="85" t="s">
        <v>71</v>
      </c>
      <c r="I8" s="85" t="s">
        <v>71</v>
      </c>
      <c r="J8" s="85" t="s">
        <v>71</v>
      </c>
      <c r="K8" s="85" t="s">
        <v>71</v>
      </c>
      <c r="L8" s="85" t="s">
        <v>71</v>
      </c>
      <c r="M8" s="85" t="s">
        <v>71</v>
      </c>
      <c r="N8" s="85" t="s">
        <v>71</v>
      </c>
      <c r="O8" s="85" t="s">
        <v>71</v>
      </c>
      <c r="P8" s="85"/>
      <c r="Q8" s="85" t="s">
        <v>71</v>
      </c>
      <c r="R8" s="85" t="s">
        <v>71</v>
      </c>
    </row>
    <row r="9" ht="22.5" customHeight="1" spans="1:18">
      <c r="A9" s="93"/>
      <c r="B9" s="94"/>
      <c r="C9" s="94"/>
      <c r="D9" s="94"/>
      <c r="E9" s="94"/>
      <c r="F9" s="94"/>
      <c r="G9" s="94"/>
      <c r="H9" s="95" t="s">
        <v>71</v>
      </c>
      <c r="I9" s="95" t="s">
        <v>71</v>
      </c>
      <c r="J9" s="95" t="s">
        <v>71</v>
      </c>
      <c r="K9" s="95" t="s">
        <v>71</v>
      </c>
      <c r="L9" s="85" t="s">
        <v>71</v>
      </c>
      <c r="M9" s="95" t="s">
        <v>71</v>
      </c>
      <c r="N9" s="95" t="s">
        <v>71</v>
      </c>
      <c r="O9" s="95" t="s">
        <v>71</v>
      </c>
      <c r="P9" s="95"/>
      <c r="Q9" s="85" t="s">
        <v>71</v>
      </c>
      <c r="R9" s="95" t="s">
        <v>71</v>
      </c>
    </row>
    <row r="10" ht="22.5" customHeight="1" spans="1:18">
      <c r="A10" s="93"/>
      <c r="B10" s="96"/>
      <c r="C10" s="96"/>
      <c r="D10" s="96"/>
      <c r="E10" s="96"/>
      <c r="F10" s="96"/>
      <c r="G10" s="96"/>
      <c r="H10" s="97" t="s">
        <v>71</v>
      </c>
      <c r="I10" s="97" t="s">
        <v>71</v>
      </c>
      <c r="J10" s="97" t="s">
        <v>71</v>
      </c>
      <c r="K10" s="97" t="s">
        <v>71</v>
      </c>
      <c r="L10" s="97" t="s">
        <v>71</v>
      </c>
      <c r="M10" s="97" t="s">
        <v>71</v>
      </c>
      <c r="N10" s="97" t="s">
        <v>71</v>
      </c>
      <c r="O10" s="97" t="s">
        <v>71</v>
      </c>
      <c r="P10" s="97"/>
      <c r="Q10" s="97" t="s">
        <v>71</v>
      </c>
      <c r="R10" s="97" t="s">
        <v>71</v>
      </c>
    </row>
    <row r="11" ht="22.5" customHeight="1" spans="1:18">
      <c r="A11" s="81" t="s">
        <v>85</v>
      </c>
      <c r="B11" s="81"/>
      <c r="C11" s="81"/>
      <c r="D11" s="81"/>
      <c r="E11" s="81"/>
      <c r="F11" s="81"/>
      <c r="G11" s="81"/>
      <c r="H11" s="98"/>
      <c r="I11" s="98"/>
      <c r="J11" s="98"/>
      <c r="K11" s="98"/>
      <c r="L11" s="102"/>
      <c r="M11" s="98"/>
      <c r="N11" s="98"/>
      <c r="O11" s="98"/>
      <c r="P11" s="98"/>
      <c r="Q11" s="102"/>
      <c r="R11" s="98"/>
    </row>
    <row r="13" customHeight="1" spans="1:1">
      <c r="A13" s="88" t="s">
        <v>677</v>
      </c>
    </row>
  </sheetData>
  <mergeCells count="17">
    <mergeCell ref="A2:R2"/>
    <mergeCell ref="A3:D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08333333333333" right="0.708333333333333" top="0.747916666666667" bottom="0.747916666666667" header="0.314583333333333" footer="0.314583333333333"/>
  <pageSetup paperSize="9" scale="75"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F10"/>
  <sheetViews>
    <sheetView zoomScaleSheetLayoutView="60" workbookViewId="0">
      <selection activeCell="A10" sqref="A10"/>
    </sheetView>
  </sheetViews>
  <sheetFormatPr defaultColWidth="7.76666666666667" defaultRowHeight="14.25" customHeight="1" outlineLevelCol="5"/>
  <cols>
    <col min="1" max="1" width="33" style="19" customWidth="1"/>
    <col min="2" max="4" width="11.7583333333333" style="19" customWidth="1"/>
    <col min="5" max="6" width="19.1416666666667" style="19" customWidth="1"/>
    <col min="7" max="7" width="7.99166666666667" style="62" customWidth="1"/>
    <col min="8" max="240" width="7.99166666666667" style="62"/>
    <col min="241" max="16384" width="7.76666666666667" style="62"/>
  </cols>
  <sheetData>
    <row r="1" s="62" customFormat="1" ht="13.5" customHeight="1" spans="1:6">
      <c r="A1" s="21"/>
      <c r="B1" s="21"/>
      <c r="C1" s="21"/>
      <c r="D1" s="74"/>
      <c r="E1" s="19"/>
      <c r="F1" s="19"/>
    </row>
    <row r="2" s="62" customFormat="1" ht="27.75" customHeight="1" spans="1:6">
      <c r="A2" s="75" t="s">
        <v>678</v>
      </c>
      <c r="B2" s="64"/>
      <c r="C2" s="64"/>
      <c r="D2" s="64"/>
      <c r="E2" s="22"/>
      <c r="F2" s="22"/>
    </row>
    <row r="3" s="62" customFormat="1" ht="18" customHeight="1" spans="1:6">
      <c r="A3" s="76" t="s">
        <v>2</v>
      </c>
      <c r="B3" s="77"/>
      <c r="C3" s="77"/>
      <c r="D3" s="78"/>
      <c r="E3" s="79"/>
      <c r="F3" s="79"/>
    </row>
    <row r="4" s="62" customFormat="1" ht="19.5" customHeight="1" spans="1:6">
      <c r="A4" s="80" t="s">
        <v>679</v>
      </c>
      <c r="B4" s="81" t="s">
        <v>317</v>
      </c>
      <c r="C4" s="81"/>
      <c r="D4" s="81"/>
      <c r="E4" s="81" t="s">
        <v>680</v>
      </c>
      <c r="F4" s="81"/>
    </row>
    <row r="5" s="62" customFormat="1" ht="40.5" customHeight="1" spans="1:6">
      <c r="A5" s="82"/>
      <c r="B5" s="81" t="s">
        <v>55</v>
      </c>
      <c r="C5" s="83" t="s">
        <v>58</v>
      </c>
      <c r="D5" s="83" t="s">
        <v>681</v>
      </c>
      <c r="E5" s="81" t="s">
        <v>682</v>
      </c>
      <c r="F5" s="81" t="s">
        <v>683</v>
      </c>
    </row>
    <row r="6" s="62" customFormat="1" ht="19.5" customHeight="1" spans="1:6">
      <c r="A6" s="45">
        <v>1</v>
      </c>
      <c r="B6" s="81">
        <v>2</v>
      </c>
      <c r="C6" s="81">
        <v>3</v>
      </c>
      <c r="D6" s="81">
        <v>4</v>
      </c>
      <c r="E6" s="81">
        <v>5</v>
      </c>
      <c r="F6" s="81">
        <v>6</v>
      </c>
    </row>
    <row r="7" s="62" customFormat="1" ht="19.5" customHeight="1" spans="1:6">
      <c r="A7" s="84" t="s">
        <v>71</v>
      </c>
      <c r="B7" s="85" t="s">
        <v>71</v>
      </c>
      <c r="C7" s="85" t="s">
        <v>71</v>
      </c>
      <c r="D7" s="86" t="s">
        <v>71</v>
      </c>
      <c r="E7" s="85" t="s">
        <v>71</v>
      </c>
      <c r="F7" s="85" t="s">
        <v>71</v>
      </c>
    </row>
    <row r="8" s="62" customFormat="1" ht="19.5" customHeight="1" spans="1:6">
      <c r="A8" s="87" t="s">
        <v>71</v>
      </c>
      <c r="B8" s="85" t="s">
        <v>71</v>
      </c>
      <c r="C8" s="85" t="s">
        <v>71</v>
      </c>
      <c r="D8" s="86" t="s">
        <v>71</v>
      </c>
      <c r="E8" s="85" t="s">
        <v>71</v>
      </c>
      <c r="F8" s="85" t="s">
        <v>71</v>
      </c>
    </row>
    <row r="9" s="62" customFormat="1" customHeight="1" spans="1:6">
      <c r="A9" s="19"/>
      <c r="B9" s="19"/>
      <c r="C9" s="19"/>
      <c r="D9" s="19"/>
      <c r="E9" s="19"/>
      <c r="F9" s="19"/>
    </row>
    <row r="10" customHeight="1" spans="1:1">
      <c r="A10" s="19" t="s">
        <v>684</v>
      </c>
    </row>
  </sheetData>
  <mergeCells count="5">
    <mergeCell ref="A2:F2"/>
    <mergeCell ref="A3:F3"/>
    <mergeCell ref="B4:D4"/>
    <mergeCell ref="E4:F4"/>
    <mergeCell ref="A4:A5"/>
  </mergeCells>
  <printOptions horizontalCentered="1"/>
  <pageMargins left="0.393055555555556" right="0.393055555555556" top="0.511805555555556" bottom="0.511805555555556" header="0.314583333333333" footer="0.314583333333333"/>
  <pageSetup paperSize="9" scale="78"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J9"/>
  <sheetViews>
    <sheetView zoomScaleSheetLayoutView="60" workbookViewId="0">
      <selection activeCell="A9" sqref="A9"/>
    </sheetView>
  </sheetViews>
  <sheetFormatPr defaultColWidth="7.76666666666667" defaultRowHeight="12"/>
  <cols>
    <col min="1" max="1" width="30" style="61" customWidth="1"/>
    <col min="2" max="2" width="25.375" style="61" customWidth="1"/>
    <col min="3" max="5" width="20.625" style="61" customWidth="1"/>
    <col min="6" max="6" width="9.875" style="62" customWidth="1"/>
    <col min="7" max="7" width="21.9916666666667" style="61" customWidth="1"/>
    <col min="8" max="8" width="13.625" style="62" customWidth="1"/>
    <col min="9" max="9" width="11.7583333333333" style="62" customWidth="1"/>
    <col min="10" max="10" width="16.4833333333333" style="61" customWidth="1"/>
    <col min="11" max="11" width="7.99166666666667" style="62" customWidth="1"/>
    <col min="12" max="16384" width="7.99166666666667" style="62"/>
  </cols>
  <sheetData>
    <row r="1" customHeight="1" spans="10:10">
      <c r="J1" s="73" t="s">
        <v>685</v>
      </c>
    </row>
    <row r="2" ht="28.5" customHeight="1" spans="1:10">
      <c r="A2" s="63" t="s">
        <v>686</v>
      </c>
      <c r="B2" s="64"/>
      <c r="C2" s="64"/>
      <c r="D2" s="64"/>
      <c r="E2" s="22"/>
      <c r="F2" s="65"/>
      <c r="G2" s="22"/>
      <c r="H2" s="65"/>
      <c r="I2" s="65"/>
      <c r="J2" s="22"/>
    </row>
    <row r="3" ht="17.25" customHeight="1" spans="1:8">
      <c r="A3" s="66" t="s">
        <v>2</v>
      </c>
      <c r="B3" s="66"/>
      <c r="C3" s="66"/>
      <c r="D3" s="66"/>
      <c r="E3" s="66"/>
      <c r="F3" s="66"/>
      <c r="G3" s="66"/>
      <c r="H3" s="66"/>
    </row>
    <row r="4" ht="44.25" customHeight="1" spans="1:10">
      <c r="A4" s="67" t="s">
        <v>687</v>
      </c>
      <c r="B4" s="67" t="s">
        <v>421</v>
      </c>
      <c r="C4" s="67" t="s">
        <v>422</v>
      </c>
      <c r="D4" s="67" t="s">
        <v>423</v>
      </c>
      <c r="E4" s="67" t="s">
        <v>424</v>
      </c>
      <c r="F4" s="68" t="s">
        <v>425</v>
      </c>
      <c r="G4" s="67" t="s">
        <v>426</v>
      </c>
      <c r="H4" s="68" t="s">
        <v>427</v>
      </c>
      <c r="I4" s="68" t="s">
        <v>428</v>
      </c>
      <c r="J4" s="67" t="s">
        <v>429</v>
      </c>
    </row>
    <row r="5" ht="14.25" customHeight="1" spans="1:10">
      <c r="A5" s="67">
        <v>1</v>
      </c>
      <c r="B5" s="67">
        <v>2</v>
      </c>
      <c r="C5" s="67">
        <v>3</v>
      </c>
      <c r="D5" s="67">
        <v>4</v>
      </c>
      <c r="E5" s="67">
        <v>5</v>
      </c>
      <c r="F5" s="67">
        <v>6</v>
      </c>
      <c r="G5" s="67">
        <v>7</v>
      </c>
      <c r="H5" s="67">
        <v>8</v>
      </c>
      <c r="I5" s="67">
        <v>9</v>
      </c>
      <c r="J5" s="67">
        <v>10</v>
      </c>
    </row>
    <row r="6" ht="42" customHeight="1" spans="1:10">
      <c r="A6" s="36" t="s">
        <v>71</v>
      </c>
      <c r="B6" s="69"/>
      <c r="C6" s="69"/>
      <c r="D6" s="69"/>
      <c r="E6" s="70"/>
      <c r="F6" s="71"/>
      <c r="G6" s="70"/>
      <c r="H6" s="71"/>
      <c r="I6" s="71"/>
      <c r="J6" s="70"/>
    </row>
    <row r="7" ht="42.75" customHeight="1" spans="1:10">
      <c r="A7" s="72" t="s">
        <v>71</v>
      </c>
      <c r="B7" s="72" t="s">
        <v>71</v>
      </c>
      <c r="C7" s="72" t="s">
        <v>71</v>
      </c>
      <c r="D7" s="72" t="s">
        <v>71</v>
      </c>
      <c r="E7" s="36" t="s">
        <v>71</v>
      </c>
      <c r="F7" s="72" t="s">
        <v>71</v>
      </c>
      <c r="G7" s="36" t="s">
        <v>71</v>
      </c>
      <c r="H7" s="72" t="s">
        <v>71</v>
      </c>
      <c r="I7" s="72" t="s">
        <v>71</v>
      </c>
      <c r="J7" s="36" t="s">
        <v>71</v>
      </c>
    </row>
    <row r="9" spans="1:1">
      <c r="A9" s="61" t="s">
        <v>688</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outlinePr summaryRight="0"/>
    <pageSetUpPr fitToPage="1"/>
  </sheetPr>
  <dimension ref="A1:H11"/>
  <sheetViews>
    <sheetView showZeros="0" workbookViewId="0">
      <pane ySplit="1" topLeftCell="A2" activePane="bottomLeft" state="frozen"/>
      <selection/>
      <selection pane="bottomLeft" activeCell="A11" sqref="A11"/>
    </sheetView>
  </sheetViews>
  <sheetFormatPr defaultColWidth="9.14166666666667" defaultRowHeight="12" customHeight="1" outlineLevelCol="7"/>
  <cols>
    <col min="1" max="1" width="22.7083333333333" customWidth="1"/>
    <col min="2" max="2" width="24.575" customWidth="1"/>
    <col min="3" max="3" width="30.425" customWidth="1"/>
    <col min="4" max="5" width="23.575" customWidth="1"/>
    <col min="6" max="8" width="32.1416666666667" customWidth="1"/>
  </cols>
  <sheetData>
    <row r="1" customHeight="1" spans="1:8">
      <c r="A1" s="1"/>
      <c r="B1" s="1"/>
      <c r="C1" s="1"/>
      <c r="D1" s="1"/>
      <c r="E1" s="1"/>
      <c r="F1" s="1"/>
      <c r="G1" s="1"/>
      <c r="H1" s="1"/>
    </row>
    <row r="2" ht="14.25" customHeight="1" spans="8:8">
      <c r="H2" s="48" t="s">
        <v>689</v>
      </c>
    </row>
    <row r="3" ht="28.5" customHeight="1" spans="1:8">
      <c r="A3" s="49" t="s">
        <v>690</v>
      </c>
      <c r="B3" s="50"/>
      <c r="C3" s="50"/>
      <c r="D3" s="50"/>
      <c r="E3" s="50"/>
      <c r="F3" s="50"/>
      <c r="G3" s="50"/>
      <c r="H3" s="50"/>
    </row>
    <row r="4" ht="13.5" customHeight="1" spans="1:2">
      <c r="A4" s="51" t="str">
        <f>"单位名称："&amp;"曲靖市麒麟区人民政府西城街道办事处"</f>
        <v>单位名称：曲靖市麒麟区人民政府西城街道办事处</v>
      </c>
      <c r="B4" s="52"/>
    </row>
    <row r="5" ht="18" customHeight="1" spans="1:8">
      <c r="A5" s="53" t="s">
        <v>650</v>
      </c>
      <c r="B5" s="53" t="s">
        <v>691</v>
      </c>
      <c r="C5" s="53" t="s">
        <v>692</v>
      </c>
      <c r="D5" s="53" t="s">
        <v>693</v>
      </c>
      <c r="E5" s="53" t="s">
        <v>694</v>
      </c>
      <c r="F5" s="54" t="s">
        <v>695</v>
      </c>
      <c r="G5" s="55"/>
      <c r="H5" s="56"/>
    </row>
    <row r="6" ht="18" customHeight="1" spans="1:8">
      <c r="A6" s="57"/>
      <c r="B6" s="57"/>
      <c r="C6" s="57"/>
      <c r="D6" s="57"/>
      <c r="E6" s="57"/>
      <c r="F6" s="58" t="s">
        <v>663</v>
      </c>
      <c r="G6" s="58" t="s">
        <v>696</v>
      </c>
      <c r="H6" s="58" t="s">
        <v>697</v>
      </c>
    </row>
    <row r="7" ht="21" customHeight="1" spans="1:8">
      <c r="A7" s="58">
        <v>1</v>
      </c>
      <c r="B7" s="58">
        <v>2</v>
      </c>
      <c r="C7" s="58">
        <v>3</v>
      </c>
      <c r="D7" s="58">
        <v>4</v>
      </c>
      <c r="E7" s="58">
        <v>5</v>
      </c>
      <c r="F7" s="58">
        <v>6</v>
      </c>
      <c r="G7" s="58">
        <v>7</v>
      </c>
      <c r="H7" s="58">
        <v>8</v>
      </c>
    </row>
    <row r="8" ht="33" customHeight="1" spans="1:8">
      <c r="A8" s="13"/>
      <c r="B8" s="13"/>
      <c r="C8" s="13"/>
      <c r="D8" s="13"/>
      <c r="E8" s="13"/>
      <c r="F8" s="13"/>
      <c r="G8" s="15"/>
      <c r="H8" s="15"/>
    </row>
    <row r="9" ht="24" customHeight="1" spans="1:8">
      <c r="A9" s="59" t="s">
        <v>55</v>
      </c>
      <c r="B9" s="60"/>
      <c r="C9" s="60"/>
      <c r="D9" s="60"/>
      <c r="E9" s="60"/>
      <c r="F9" s="13"/>
      <c r="G9" s="15"/>
      <c r="H9" s="15"/>
    </row>
    <row r="11" customHeight="1" spans="1:1">
      <c r="A11" t="s">
        <v>698</v>
      </c>
    </row>
  </sheetData>
  <mergeCells count="8">
    <mergeCell ref="A3:H3"/>
    <mergeCell ref="A4:C4"/>
    <mergeCell ref="F5:H5"/>
    <mergeCell ref="A5:A6"/>
    <mergeCell ref="B5:B6"/>
    <mergeCell ref="C5:C6"/>
    <mergeCell ref="D5:D6"/>
    <mergeCell ref="E5:E6"/>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K12"/>
  <sheetViews>
    <sheetView workbookViewId="0">
      <selection activeCell="A12" sqref="A12"/>
    </sheetView>
  </sheetViews>
  <sheetFormatPr defaultColWidth="7.99166666666667" defaultRowHeight="14.25" customHeight="1"/>
  <cols>
    <col min="1" max="1" width="9" style="19" customWidth="1"/>
    <col min="2" max="3" width="20.8583333333333" style="19" customWidth="1"/>
    <col min="4" max="4" width="13.2416666666667" style="19" customWidth="1"/>
    <col min="5" max="5" width="15.5" style="19" customWidth="1"/>
    <col min="6" max="6" width="13.2416666666667" style="19" customWidth="1"/>
    <col min="7" max="7" width="15.5" style="19" customWidth="1"/>
    <col min="8" max="11" width="13.5" style="19" customWidth="1"/>
    <col min="12" max="12" width="7.99166666666667" style="19" customWidth="1"/>
    <col min="13" max="16384" width="7.99166666666667" style="19"/>
  </cols>
  <sheetData>
    <row r="1" s="19" customFormat="1" ht="13.5" customHeight="1" spans="4:11">
      <c r="D1" s="20"/>
      <c r="E1" s="20"/>
      <c r="F1" s="20"/>
      <c r="G1" s="20"/>
      <c r="H1" s="21"/>
      <c r="I1" s="21"/>
      <c r="J1" s="21"/>
      <c r="K1" s="43" t="s">
        <v>699</v>
      </c>
    </row>
    <row r="2" s="19" customFormat="1" ht="27.75" customHeight="1" spans="1:11">
      <c r="A2" s="22" t="s">
        <v>700</v>
      </c>
      <c r="B2" s="22"/>
      <c r="C2" s="22"/>
      <c r="D2" s="22"/>
      <c r="E2" s="22"/>
      <c r="F2" s="22"/>
      <c r="G2" s="22"/>
      <c r="H2" s="22"/>
      <c r="I2" s="22"/>
      <c r="J2" s="22"/>
      <c r="K2" s="22"/>
    </row>
    <row r="3" s="19" customFormat="1" ht="20" customHeight="1" spans="1:11">
      <c r="A3" s="23" t="s">
        <v>2</v>
      </c>
      <c r="B3" s="24"/>
      <c r="C3" s="24"/>
      <c r="D3" s="24"/>
      <c r="E3" s="24"/>
      <c r="F3" s="24"/>
      <c r="G3" s="24"/>
      <c r="H3" s="25"/>
      <c r="I3" s="25"/>
      <c r="J3" s="25"/>
      <c r="K3" s="44" t="s">
        <v>126</v>
      </c>
    </row>
    <row r="4" s="19" customFormat="1" ht="21.75" customHeight="1" spans="1:11">
      <c r="A4" s="26" t="s">
        <v>366</v>
      </c>
      <c r="B4" s="26" t="s">
        <v>312</v>
      </c>
      <c r="C4" s="26" t="s">
        <v>310</v>
      </c>
      <c r="D4" s="27" t="s">
        <v>313</v>
      </c>
      <c r="E4" s="27" t="s">
        <v>314</v>
      </c>
      <c r="F4" s="27" t="s">
        <v>367</v>
      </c>
      <c r="G4" s="27" t="s">
        <v>368</v>
      </c>
      <c r="H4" s="28" t="s">
        <v>55</v>
      </c>
      <c r="I4" s="45" t="s">
        <v>701</v>
      </c>
      <c r="J4" s="46"/>
      <c r="K4" s="47"/>
    </row>
    <row r="5" s="19" customFormat="1" ht="21.75" customHeight="1" spans="1:11">
      <c r="A5" s="29"/>
      <c r="B5" s="29"/>
      <c r="C5" s="29"/>
      <c r="D5" s="30"/>
      <c r="E5" s="30"/>
      <c r="F5" s="30"/>
      <c r="G5" s="30"/>
      <c r="H5" s="31"/>
      <c r="I5" s="27" t="s">
        <v>58</v>
      </c>
      <c r="J5" s="27" t="s">
        <v>59</v>
      </c>
      <c r="K5" s="27" t="s">
        <v>60</v>
      </c>
    </row>
    <row r="6" s="19" customFormat="1" ht="40.5" customHeight="1" spans="1:11">
      <c r="A6" s="32"/>
      <c r="B6" s="32"/>
      <c r="C6" s="32"/>
      <c r="D6" s="33"/>
      <c r="E6" s="33"/>
      <c r="F6" s="33"/>
      <c r="G6" s="33"/>
      <c r="H6" s="34"/>
      <c r="I6" s="33"/>
      <c r="J6" s="33"/>
      <c r="K6" s="33"/>
    </row>
    <row r="7" s="19" customFormat="1" ht="15" customHeight="1" spans="1:11">
      <c r="A7" s="35">
        <v>1</v>
      </c>
      <c r="B7" s="35">
        <v>2</v>
      </c>
      <c r="C7" s="35">
        <v>3</v>
      </c>
      <c r="D7" s="35">
        <v>4</v>
      </c>
      <c r="E7" s="35">
        <v>5</v>
      </c>
      <c r="F7" s="35">
        <v>6</v>
      </c>
      <c r="G7" s="35">
        <v>7</v>
      </c>
      <c r="H7" s="35">
        <v>8</v>
      </c>
      <c r="I7" s="35">
        <v>9</v>
      </c>
      <c r="J7" s="35">
        <v>10</v>
      </c>
      <c r="K7" s="35">
        <v>11</v>
      </c>
    </row>
    <row r="8" s="19" customFormat="1" ht="18.75" customHeight="1" spans="1:11">
      <c r="A8" s="36"/>
      <c r="B8" s="37" t="s">
        <v>71</v>
      </c>
      <c r="C8" s="36"/>
      <c r="D8" s="36"/>
      <c r="E8" s="36"/>
      <c r="F8" s="36"/>
      <c r="G8" s="36"/>
      <c r="H8" s="38" t="s">
        <v>71</v>
      </c>
      <c r="I8" s="38" t="s">
        <v>71</v>
      </c>
      <c r="J8" s="38" t="s">
        <v>71</v>
      </c>
      <c r="K8" s="38"/>
    </row>
    <row r="9" s="19" customFormat="1" ht="18.75" customHeight="1" spans="1:11">
      <c r="A9" s="37" t="s">
        <v>71</v>
      </c>
      <c r="B9" s="37" t="s">
        <v>71</v>
      </c>
      <c r="C9" s="37" t="s">
        <v>71</v>
      </c>
      <c r="D9" s="37" t="s">
        <v>71</v>
      </c>
      <c r="E9" s="37" t="s">
        <v>71</v>
      </c>
      <c r="F9" s="37" t="s">
        <v>71</v>
      </c>
      <c r="G9" s="37" t="s">
        <v>71</v>
      </c>
      <c r="H9" s="39" t="s">
        <v>71</v>
      </c>
      <c r="I9" s="39" t="s">
        <v>71</v>
      </c>
      <c r="J9" s="39" t="s">
        <v>71</v>
      </c>
      <c r="K9" s="39"/>
    </row>
    <row r="10" s="19" customFormat="1" ht="18.75" customHeight="1" spans="1:11">
      <c r="A10" s="40" t="s">
        <v>85</v>
      </c>
      <c r="B10" s="41"/>
      <c r="C10" s="41"/>
      <c r="D10" s="41"/>
      <c r="E10" s="41"/>
      <c r="F10" s="41"/>
      <c r="G10" s="42"/>
      <c r="H10" s="39" t="s">
        <v>71</v>
      </c>
      <c r="I10" s="39" t="s">
        <v>71</v>
      </c>
      <c r="J10" s="39" t="s">
        <v>71</v>
      </c>
      <c r="K10" s="39"/>
    </row>
    <row r="12" customHeight="1" spans="1:1">
      <c r="A12" s="19" t="s">
        <v>702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7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T10"/>
  <sheetViews>
    <sheetView zoomScaleSheetLayoutView="60" workbookViewId="0">
      <selection activeCell="A3" sqref="A3:D3"/>
    </sheetView>
  </sheetViews>
  <sheetFormatPr defaultColWidth="7" defaultRowHeight="14.25" customHeight="1"/>
  <cols>
    <col min="1" max="1" width="28" style="19" customWidth="1"/>
    <col min="2" max="2" width="33.5" style="19" customWidth="1"/>
    <col min="3" max="8" width="11" style="19" customWidth="1"/>
    <col min="9" max="9" width="7.73333333333333" style="19" customWidth="1"/>
    <col min="10" max="14" width="11" style="19" customWidth="1"/>
    <col min="15" max="15" width="7" style="62" customWidth="1"/>
    <col min="16" max="16" width="8.375" style="62" customWidth="1"/>
    <col min="17" max="17" width="8.5" style="62" customWidth="1"/>
    <col min="18" max="18" width="9.25833333333333" style="62" customWidth="1"/>
    <col min="19" max="20" width="8.86666666666667" style="19" customWidth="1"/>
    <col min="21" max="21" width="7" style="62" customWidth="1"/>
    <col min="22" max="16384" width="7" style="62"/>
  </cols>
  <sheetData>
    <row r="1" ht="12" customHeight="1" spans="1:20">
      <c r="A1" s="21"/>
      <c r="B1" s="21"/>
      <c r="C1" s="21"/>
      <c r="D1" s="21"/>
      <c r="E1" s="21"/>
      <c r="F1" s="21"/>
      <c r="G1" s="21"/>
      <c r="H1" s="21"/>
      <c r="I1" s="21"/>
      <c r="J1" s="21"/>
      <c r="K1" s="21"/>
      <c r="L1" s="21"/>
      <c r="M1" s="21"/>
      <c r="N1" s="21"/>
      <c r="O1" s="279"/>
      <c r="P1" s="279"/>
      <c r="Q1" s="279"/>
      <c r="R1" s="279"/>
      <c r="S1" s="43" t="s">
        <v>51</v>
      </c>
      <c r="T1" s="43" t="s">
        <v>51</v>
      </c>
    </row>
    <row r="2" ht="36" customHeight="1" spans="1:20">
      <c r="A2" s="267" t="s">
        <v>52</v>
      </c>
      <c r="B2" s="64"/>
      <c r="C2" s="64"/>
      <c r="D2" s="64"/>
      <c r="E2" s="22"/>
      <c r="F2" s="22"/>
      <c r="G2" s="22"/>
      <c r="H2" s="22"/>
      <c r="I2" s="22"/>
      <c r="J2" s="22"/>
      <c r="K2" s="22"/>
      <c r="L2" s="22"/>
      <c r="M2" s="22"/>
      <c r="N2" s="22"/>
      <c r="O2" s="65"/>
      <c r="P2" s="65"/>
      <c r="Q2" s="65"/>
      <c r="R2" s="65"/>
      <c r="S2" s="22"/>
      <c r="T2" s="65"/>
    </row>
    <row r="3" ht="20.25" customHeight="1" spans="1:20">
      <c r="A3" s="92" t="s">
        <v>2</v>
      </c>
      <c r="B3" s="25"/>
      <c r="C3" s="25"/>
      <c r="D3" s="25"/>
      <c r="E3" s="25"/>
      <c r="F3" s="25"/>
      <c r="G3" s="25"/>
      <c r="H3" s="25"/>
      <c r="I3" s="25"/>
      <c r="J3" s="25"/>
      <c r="K3" s="25"/>
      <c r="L3" s="25"/>
      <c r="M3" s="25"/>
      <c r="N3" s="25"/>
      <c r="O3" s="280"/>
      <c r="P3" s="280"/>
      <c r="Q3" s="280"/>
      <c r="R3" s="280"/>
      <c r="S3" s="44" t="s">
        <v>3</v>
      </c>
      <c r="T3" s="44" t="s">
        <v>3</v>
      </c>
    </row>
    <row r="4" ht="18.75" customHeight="1" spans="1:20">
      <c r="A4" s="268" t="s">
        <v>53</v>
      </c>
      <c r="B4" s="269" t="s">
        <v>54</v>
      </c>
      <c r="C4" s="269" t="s">
        <v>55</v>
      </c>
      <c r="D4" s="270" t="s">
        <v>56</v>
      </c>
      <c r="E4" s="271"/>
      <c r="F4" s="271"/>
      <c r="G4" s="271"/>
      <c r="H4" s="271"/>
      <c r="I4" s="271"/>
      <c r="J4" s="271"/>
      <c r="K4" s="271"/>
      <c r="L4" s="271"/>
      <c r="M4" s="271"/>
      <c r="N4" s="263"/>
      <c r="O4" s="270" t="s">
        <v>47</v>
      </c>
      <c r="P4" s="270"/>
      <c r="Q4" s="270"/>
      <c r="R4" s="270"/>
      <c r="S4" s="271"/>
      <c r="T4" s="283"/>
    </row>
    <row r="5" ht="18.75" customHeight="1" spans="1:20">
      <c r="A5" s="272"/>
      <c r="B5" s="273"/>
      <c r="C5" s="273"/>
      <c r="D5" s="274" t="s">
        <v>57</v>
      </c>
      <c r="E5" s="274" t="s">
        <v>58</v>
      </c>
      <c r="F5" s="274" t="s">
        <v>59</v>
      </c>
      <c r="G5" s="274" t="s">
        <v>60</v>
      </c>
      <c r="H5" s="274" t="s">
        <v>61</v>
      </c>
      <c r="I5" s="281" t="s">
        <v>62</v>
      </c>
      <c r="J5" s="271"/>
      <c r="K5" s="271"/>
      <c r="L5" s="271"/>
      <c r="M5" s="271"/>
      <c r="N5" s="263"/>
      <c r="O5" s="268" t="s">
        <v>57</v>
      </c>
      <c r="P5" s="268" t="s">
        <v>58</v>
      </c>
      <c r="Q5" s="268" t="s">
        <v>59</v>
      </c>
      <c r="R5" s="268" t="s">
        <v>60</v>
      </c>
      <c r="S5" s="268" t="s">
        <v>61</v>
      </c>
      <c r="T5" s="268" t="s">
        <v>62</v>
      </c>
    </row>
    <row r="6" ht="33.75" customHeight="1" spans="1:20">
      <c r="A6" s="275"/>
      <c r="B6" s="276"/>
      <c r="C6" s="276"/>
      <c r="D6" s="275"/>
      <c r="E6" s="275"/>
      <c r="F6" s="275"/>
      <c r="G6" s="275"/>
      <c r="H6" s="275"/>
      <c r="I6" s="276" t="s">
        <v>57</v>
      </c>
      <c r="J6" s="276" t="s">
        <v>63</v>
      </c>
      <c r="K6" s="276" t="s">
        <v>64</v>
      </c>
      <c r="L6" s="276" t="s">
        <v>65</v>
      </c>
      <c r="M6" s="276" t="s">
        <v>66</v>
      </c>
      <c r="N6" s="276" t="s">
        <v>67</v>
      </c>
      <c r="O6" s="282"/>
      <c r="P6" s="282"/>
      <c r="Q6" s="282"/>
      <c r="R6" s="282"/>
      <c r="S6" s="282"/>
      <c r="T6" s="272"/>
    </row>
    <row r="7" ht="16.5" customHeight="1" spans="1:20">
      <c r="A7" s="277">
        <v>1</v>
      </c>
      <c r="B7" s="35">
        <v>2</v>
      </c>
      <c r="C7" s="35">
        <v>3</v>
      </c>
      <c r="D7" s="277">
        <v>4</v>
      </c>
      <c r="E7" s="277">
        <v>5</v>
      </c>
      <c r="F7" s="35">
        <v>6</v>
      </c>
      <c r="G7" s="35">
        <v>7</v>
      </c>
      <c r="H7" s="277">
        <v>8</v>
      </c>
      <c r="I7" s="277">
        <v>9</v>
      </c>
      <c r="J7" s="35">
        <v>10</v>
      </c>
      <c r="K7" s="35">
        <v>11</v>
      </c>
      <c r="L7" s="277">
        <v>12</v>
      </c>
      <c r="M7" s="277">
        <v>13</v>
      </c>
      <c r="N7" s="35">
        <v>14</v>
      </c>
      <c r="O7" s="35">
        <v>15</v>
      </c>
      <c r="P7" s="277">
        <v>16</v>
      </c>
      <c r="Q7" s="277">
        <v>17</v>
      </c>
      <c r="R7" s="35">
        <v>18</v>
      </c>
      <c r="S7" s="277">
        <v>19</v>
      </c>
      <c r="T7" s="284">
        <v>20</v>
      </c>
    </row>
    <row r="8" ht="16.5" customHeight="1" spans="1:20">
      <c r="A8" s="13" t="s">
        <v>68</v>
      </c>
      <c r="B8" s="13" t="s">
        <v>69</v>
      </c>
      <c r="C8" s="249">
        <v>2592.055805</v>
      </c>
      <c r="D8" s="249">
        <v>2592.055805</v>
      </c>
      <c r="E8" s="249">
        <v>2592.055805</v>
      </c>
      <c r="F8" s="35"/>
      <c r="G8" s="35"/>
      <c r="H8" s="277"/>
      <c r="I8" s="277"/>
      <c r="J8" s="35"/>
      <c r="K8" s="35"/>
      <c r="L8" s="277"/>
      <c r="M8" s="277"/>
      <c r="N8" s="35"/>
      <c r="O8" s="35"/>
      <c r="P8" s="277"/>
      <c r="Q8" s="277"/>
      <c r="R8" s="35"/>
      <c r="S8" s="277"/>
      <c r="T8" s="285"/>
    </row>
    <row r="9" ht="16.5" customHeight="1" spans="1:20">
      <c r="A9" s="192" t="s">
        <v>70</v>
      </c>
      <c r="B9" s="192" t="s">
        <v>69</v>
      </c>
      <c r="C9" s="249">
        <v>2592.055805</v>
      </c>
      <c r="D9" s="249">
        <v>2592.055805</v>
      </c>
      <c r="E9" s="249">
        <v>2592.055805</v>
      </c>
      <c r="F9" s="278" t="s">
        <v>71</v>
      </c>
      <c r="G9" s="278" t="s">
        <v>71</v>
      </c>
      <c r="H9" s="278" t="s">
        <v>71</v>
      </c>
      <c r="I9" s="278" t="s">
        <v>71</v>
      </c>
      <c r="J9" s="278" t="s">
        <v>71</v>
      </c>
      <c r="K9" s="278" t="s">
        <v>71</v>
      </c>
      <c r="L9" s="278" t="s">
        <v>71</v>
      </c>
      <c r="M9" s="278" t="s">
        <v>71</v>
      </c>
      <c r="N9" s="278" t="s">
        <v>71</v>
      </c>
      <c r="O9" s="278" t="s">
        <v>71</v>
      </c>
      <c r="P9" s="278" t="s">
        <v>71</v>
      </c>
      <c r="Q9" s="278"/>
      <c r="R9" s="278"/>
      <c r="S9" s="264"/>
      <c r="T9" s="286"/>
    </row>
    <row r="10" ht="16.5" customHeight="1" spans="1:20">
      <c r="A10" s="71" t="s">
        <v>55</v>
      </c>
      <c r="B10" s="278"/>
      <c r="C10" s="249">
        <v>2592.055805</v>
      </c>
      <c r="D10" s="249">
        <v>2592.055805</v>
      </c>
      <c r="E10" s="249">
        <v>2592.055805</v>
      </c>
      <c r="F10" s="278" t="s">
        <v>71</v>
      </c>
      <c r="G10" s="278" t="s">
        <v>71</v>
      </c>
      <c r="H10" s="278" t="s">
        <v>71</v>
      </c>
      <c r="I10" s="278" t="s">
        <v>71</v>
      </c>
      <c r="J10" s="278" t="s">
        <v>71</v>
      </c>
      <c r="K10" s="278" t="s">
        <v>71</v>
      </c>
      <c r="L10" s="278" t="s">
        <v>71</v>
      </c>
      <c r="M10" s="278" t="s">
        <v>71</v>
      </c>
      <c r="N10" s="278" t="s">
        <v>71</v>
      </c>
      <c r="O10" s="278" t="s">
        <v>71</v>
      </c>
      <c r="P10" s="278" t="s">
        <v>71</v>
      </c>
      <c r="Q10" s="278"/>
      <c r="R10" s="278"/>
      <c r="S10" s="278"/>
      <c r="T10" s="278"/>
    </row>
  </sheetData>
  <mergeCells count="21">
    <mergeCell ref="S1:T1"/>
    <mergeCell ref="A2:T2"/>
    <mergeCell ref="A3:D3"/>
    <mergeCell ref="S3:T3"/>
    <mergeCell ref="D4:N4"/>
    <mergeCell ref="O4:T4"/>
    <mergeCell ref="I5:N5"/>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outlinePr summaryRight="0"/>
    <pageSetUpPr fitToPage="1"/>
  </sheetPr>
  <dimension ref="A1:G31"/>
  <sheetViews>
    <sheetView showZeros="0" workbookViewId="0">
      <pane ySplit="1" topLeftCell="A2" activePane="bottomLeft" state="frozen"/>
      <selection/>
      <selection pane="bottomLeft" activeCell="C5" sqref="C5:C7"/>
    </sheetView>
  </sheetViews>
  <sheetFormatPr defaultColWidth="9.14166666666667" defaultRowHeight="14.25" customHeight="1" outlineLevelCol="6"/>
  <cols>
    <col min="1" max="1" width="27.425" customWidth="1"/>
    <col min="2" max="2" width="30.7083333333333" customWidth="1"/>
    <col min="3" max="3" width="27.425" customWidth="1"/>
    <col min="4" max="4" width="26.8583333333333" customWidth="1"/>
    <col min="5" max="7" width="30.425" customWidth="1"/>
  </cols>
  <sheetData>
    <row r="1" customHeight="1" spans="1:7">
      <c r="A1" s="1"/>
      <c r="B1" s="1"/>
      <c r="C1" s="1"/>
      <c r="D1" s="1"/>
      <c r="E1" s="1"/>
      <c r="F1" s="1"/>
      <c r="G1" s="1"/>
    </row>
    <row r="2" ht="13.5" customHeight="1" spans="4:7">
      <c r="D2" s="2"/>
      <c r="G2" s="3" t="s">
        <v>703</v>
      </c>
    </row>
    <row r="3" ht="27.75" customHeight="1" spans="1:7">
      <c r="A3" s="4" t="s">
        <v>704</v>
      </c>
      <c r="B3" s="4"/>
      <c r="C3" s="4"/>
      <c r="D3" s="4"/>
      <c r="E3" s="4"/>
      <c r="F3" s="4"/>
      <c r="G3" s="4"/>
    </row>
    <row r="4" ht="13.5" customHeight="1" spans="1:7">
      <c r="A4" s="5" t="str">
        <f>"单位名称："&amp;"曲靖市麒麟区人民政府西城街道办事处"</f>
        <v>单位名称：曲靖市麒麟区人民政府西城街道办事处</v>
      </c>
      <c r="B4" s="6"/>
      <c r="C4" s="6"/>
      <c r="D4" s="6"/>
      <c r="E4" s="7"/>
      <c r="F4" s="7"/>
      <c r="G4" s="298" t="s">
        <v>126</v>
      </c>
    </row>
    <row r="5" ht="21.75" customHeight="1" spans="1:7">
      <c r="A5" s="9" t="s">
        <v>310</v>
      </c>
      <c r="B5" s="9" t="s">
        <v>366</v>
      </c>
      <c r="C5" s="9" t="s">
        <v>312</v>
      </c>
      <c r="D5" s="10" t="s">
        <v>705</v>
      </c>
      <c r="E5" s="11" t="s">
        <v>58</v>
      </c>
      <c r="F5" s="11"/>
      <c r="G5" s="11"/>
    </row>
    <row r="6" ht="21.75" customHeight="1" spans="1:7">
      <c r="A6" s="9"/>
      <c r="B6" s="9"/>
      <c r="C6" s="9"/>
      <c r="D6" s="10"/>
      <c r="E6" s="11" t="str">
        <f>"2025"&amp;"年 "</f>
        <v>2025年 </v>
      </c>
      <c r="F6" s="10" t="str">
        <f>"2025"+1&amp;"年 "</f>
        <v>2026年 </v>
      </c>
      <c r="G6" s="10" t="str">
        <f>"2025"+2&amp;"年 "</f>
        <v>2027年 </v>
      </c>
    </row>
    <row r="7" ht="40.5" customHeight="1" spans="1:7">
      <c r="A7" s="9"/>
      <c r="B7" s="9"/>
      <c r="C7" s="9"/>
      <c r="D7" s="10"/>
      <c r="E7" s="11"/>
      <c r="F7" s="10" t="s">
        <v>57</v>
      </c>
      <c r="G7" s="10"/>
    </row>
    <row r="8" ht="15.75" customHeight="1" spans="1:7">
      <c r="A8" s="12">
        <v>1</v>
      </c>
      <c r="B8" s="12">
        <v>2</v>
      </c>
      <c r="C8" s="12">
        <v>3</v>
      </c>
      <c r="D8" s="12">
        <v>4</v>
      </c>
      <c r="E8" s="12">
        <v>5</v>
      </c>
      <c r="F8" s="12">
        <v>6</v>
      </c>
      <c r="G8" s="12">
        <v>7</v>
      </c>
    </row>
    <row r="9" ht="26.25" customHeight="1" spans="1:7">
      <c r="A9" s="13" t="s">
        <v>69</v>
      </c>
      <c r="B9" s="14"/>
      <c r="C9" s="14"/>
      <c r="D9" s="14"/>
      <c r="E9" s="15">
        <v>1234.63</v>
      </c>
      <c r="F9" s="15"/>
      <c r="G9" s="15"/>
    </row>
    <row r="10" ht="24.75" customHeight="1" spans="1:7">
      <c r="A10" s="14"/>
      <c r="B10" s="13" t="s">
        <v>706</v>
      </c>
      <c r="C10" s="13" t="s">
        <v>379</v>
      </c>
      <c r="D10" s="13" t="s">
        <v>707</v>
      </c>
      <c r="E10" s="15">
        <v>10</v>
      </c>
      <c r="F10" s="15"/>
      <c r="G10" s="15"/>
    </row>
    <row r="11" ht="24.75" customHeight="1" spans="1:7">
      <c r="A11" s="13"/>
      <c r="B11" s="13" t="s">
        <v>706</v>
      </c>
      <c r="C11" s="13" t="s">
        <v>399</v>
      </c>
      <c r="D11" s="13" t="s">
        <v>707</v>
      </c>
      <c r="E11" s="15">
        <v>30</v>
      </c>
      <c r="F11" s="15"/>
      <c r="G11" s="15"/>
    </row>
    <row r="12" ht="24.75" customHeight="1" spans="1:7">
      <c r="A12" s="13"/>
      <c r="B12" s="13" t="s">
        <v>706</v>
      </c>
      <c r="C12" s="13" t="s">
        <v>397</v>
      </c>
      <c r="D12" s="13" t="s">
        <v>707</v>
      </c>
      <c r="E12" s="15">
        <v>20</v>
      </c>
      <c r="F12" s="15"/>
      <c r="G12" s="15"/>
    </row>
    <row r="13" ht="24.75" customHeight="1" spans="1:7">
      <c r="A13" s="13"/>
      <c r="B13" s="13" t="s">
        <v>708</v>
      </c>
      <c r="C13" s="13" t="s">
        <v>409</v>
      </c>
      <c r="D13" s="13" t="s">
        <v>707</v>
      </c>
      <c r="E13" s="15">
        <v>260</v>
      </c>
      <c r="F13" s="15"/>
      <c r="G13" s="15"/>
    </row>
    <row r="14" ht="24.75" customHeight="1" spans="1:7">
      <c r="A14" s="13"/>
      <c r="B14" s="13" t="s">
        <v>708</v>
      </c>
      <c r="C14" s="13" t="s">
        <v>407</v>
      </c>
      <c r="D14" s="13" t="s">
        <v>707</v>
      </c>
      <c r="E14" s="15">
        <v>56.4</v>
      </c>
      <c r="F14" s="15"/>
      <c r="G14" s="15"/>
    </row>
    <row r="15" ht="24.75" customHeight="1" spans="1:7">
      <c r="A15" s="13"/>
      <c r="B15" s="13" t="s">
        <v>708</v>
      </c>
      <c r="C15" s="13" t="s">
        <v>405</v>
      </c>
      <c r="D15" s="13" t="s">
        <v>707</v>
      </c>
      <c r="E15" s="15">
        <v>23.83</v>
      </c>
      <c r="F15" s="15"/>
      <c r="G15" s="15"/>
    </row>
    <row r="16" ht="24.75" customHeight="1" spans="1:7">
      <c r="A16" s="13"/>
      <c r="B16" s="13" t="s">
        <v>708</v>
      </c>
      <c r="C16" s="13" t="s">
        <v>390</v>
      </c>
      <c r="D16" s="13" t="s">
        <v>707</v>
      </c>
      <c r="E16" s="15">
        <v>100</v>
      </c>
      <c r="F16" s="15"/>
      <c r="G16" s="15"/>
    </row>
    <row r="17" ht="24.75" customHeight="1" spans="1:7">
      <c r="A17" s="13"/>
      <c r="B17" s="13" t="s">
        <v>708</v>
      </c>
      <c r="C17" s="13" t="s">
        <v>384</v>
      </c>
      <c r="D17" s="13" t="s">
        <v>707</v>
      </c>
      <c r="E17" s="15">
        <v>275.04</v>
      </c>
      <c r="F17" s="15"/>
      <c r="G17" s="15"/>
    </row>
    <row r="18" ht="24.75" customHeight="1" spans="1:7">
      <c r="A18" s="13"/>
      <c r="B18" s="13" t="s">
        <v>708</v>
      </c>
      <c r="C18" s="13" t="s">
        <v>413</v>
      </c>
      <c r="D18" s="13" t="s">
        <v>707</v>
      </c>
      <c r="E18" s="15">
        <v>119.93</v>
      </c>
      <c r="F18" s="15"/>
      <c r="G18" s="15"/>
    </row>
    <row r="19" ht="24.75" customHeight="1" spans="1:7">
      <c r="A19" s="13"/>
      <c r="B19" s="13" t="s">
        <v>709</v>
      </c>
      <c r="C19" s="13" t="s">
        <v>382</v>
      </c>
      <c r="D19" s="13" t="s">
        <v>707</v>
      </c>
      <c r="E19" s="15">
        <v>10</v>
      </c>
      <c r="F19" s="15"/>
      <c r="G19" s="15"/>
    </row>
    <row r="20" ht="24.75" customHeight="1" spans="1:7">
      <c r="A20" s="13"/>
      <c r="B20" s="13" t="s">
        <v>709</v>
      </c>
      <c r="C20" s="13" t="s">
        <v>415</v>
      </c>
      <c r="D20" s="13" t="s">
        <v>707</v>
      </c>
      <c r="E20" s="15">
        <v>35</v>
      </c>
      <c r="F20" s="15"/>
      <c r="G20" s="15"/>
    </row>
    <row r="21" ht="24.75" customHeight="1" spans="1:7">
      <c r="A21" s="13"/>
      <c r="B21" s="13" t="s">
        <v>709</v>
      </c>
      <c r="C21" s="13" t="s">
        <v>374</v>
      </c>
      <c r="D21" s="13" t="s">
        <v>707</v>
      </c>
      <c r="E21" s="15">
        <v>120</v>
      </c>
      <c r="F21" s="15"/>
      <c r="G21" s="15"/>
    </row>
    <row r="22" ht="24.75" customHeight="1" spans="1:7">
      <c r="A22" s="13"/>
      <c r="B22" s="13" t="s">
        <v>709</v>
      </c>
      <c r="C22" s="13" t="s">
        <v>394</v>
      </c>
      <c r="D22" s="13" t="s">
        <v>707</v>
      </c>
      <c r="E22" s="15">
        <v>90</v>
      </c>
      <c r="F22" s="15"/>
      <c r="G22" s="15"/>
    </row>
    <row r="23" ht="24.75" customHeight="1" spans="1:7">
      <c r="A23" s="13"/>
      <c r="B23" s="13" t="s">
        <v>709</v>
      </c>
      <c r="C23" s="13" t="s">
        <v>403</v>
      </c>
      <c r="D23" s="13" t="s">
        <v>707</v>
      </c>
      <c r="E23" s="15">
        <v>15</v>
      </c>
      <c r="F23" s="15"/>
      <c r="G23" s="15"/>
    </row>
    <row r="24" ht="24.75" customHeight="1" spans="1:7">
      <c r="A24" s="13"/>
      <c r="B24" s="13" t="s">
        <v>709</v>
      </c>
      <c r="C24" s="13" t="s">
        <v>388</v>
      </c>
      <c r="D24" s="13" t="s">
        <v>707</v>
      </c>
      <c r="E24" s="15">
        <v>8</v>
      </c>
      <c r="F24" s="15"/>
      <c r="G24" s="15"/>
    </row>
    <row r="25" ht="24.75" customHeight="1" spans="1:7">
      <c r="A25" s="13"/>
      <c r="B25" s="13" t="s">
        <v>709</v>
      </c>
      <c r="C25" s="13" t="s">
        <v>401</v>
      </c>
      <c r="D25" s="13" t="s">
        <v>707</v>
      </c>
      <c r="E25" s="15">
        <v>3</v>
      </c>
      <c r="F25" s="15"/>
      <c r="G25" s="15"/>
    </row>
    <row r="26" ht="24.75" customHeight="1" spans="1:7">
      <c r="A26" s="13"/>
      <c r="B26" s="13" t="s">
        <v>709</v>
      </c>
      <c r="C26" s="13" t="s">
        <v>417</v>
      </c>
      <c r="D26" s="13" t="s">
        <v>707</v>
      </c>
      <c r="E26" s="15">
        <v>2</v>
      </c>
      <c r="F26" s="15"/>
      <c r="G26" s="15"/>
    </row>
    <row r="27" ht="24.75" customHeight="1" spans="1:7">
      <c r="A27" s="13"/>
      <c r="B27" s="13" t="s">
        <v>709</v>
      </c>
      <c r="C27" s="13" t="s">
        <v>392</v>
      </c>
      <c r="D27" s="13" t="s">
        <v>707</v>
      </c>
      <c r="E27" s="15">
        <v>5</v>
      </c>
      <c r="F27" s="15"/>
      <c r="G27" s="15"/>
    </row>
    <row r="28" ht="24.75" customHeight="1" spans="1:7">
      <c r="A28" s="13"/>
      <c r="B28" s="13" t="s">
        <v>709</v>
      </c>
      <c r="C28" s="13" t="s">
        <v>411</v>
      </c>
      <c r="D28" s="13" t="s">
        <v>707</v>
      </c>
      <c r="E28" s="15">
        <v>10</v>
      </c>
      <c r="F28" s="15"/>
      <c r="G28" s="15"/>
    </row>
    <row r="29" ht="24.75" customHeight="1" spans="1:7">
      <c r="A29" s="13"/>
      <c r="B29" s="13" t="s">
        <v>709</v>
      </c>
      <c r="C29" s="13" t="s">
        <v>377</v>
      </c>
      <c r="D29" s="13" t="s">
        <v>707</v>
      </c>
      <c r="E29" s="15">
        <v>5</v>
      </c>
      <c r="F29" s="15"/>
      <c r="G29" s="15"/>
    </row>
    <row r="30" ht="24.75" customHeight="1" spans="1:7">
      <c r="A30" s="13"/>
      <c r="B30" s="13" t="s">
        <v>709</v>
      </c>
      <c r="C30" s="13" t="s">
        <v>371</v>
      </c>
      <c r="D30" s="13" t="s">
        <v>707</v>
      </c>
      <c r="E30" s="15">
        <v>36.43</v>
      </c>
      <c r="F30" s="15"/>
      <c r="G30" s="15"/>
    </row>
    <row r="31" ht="18.75" customHeight="1" spans="1:7">
      <c r="A31" s="16" t="s">
        <v>55</v>
      </c>
      <c r="B31" s="17" t="s">
        <v>71</v>
      </c>
      <c r="C31" s="17"/>
      <c r="D31" s="18"/>
      <c r="E31" s="15">
        <v>1234.63</v>
      </c>
      <c r="F31" s="15"/>
      <c r="G31" s="15"/>
    </row>
  </sheetData>
  <mergeCells count="12">
    <mergeCell ref="A3:G3"/>
    <mergeCell ref="A4:D4"/>
    <mergeCell ref="E5:G5"/>
    <mergeCell ref="A31:D31"/>
    <mergeCell ref="A5:A7"/>
    <mergeCell ref="A9:A30"/>
    <mergeCell ref="B5:B7"/>
    <mergeCell ref="C5:C7"/>
    <mergeCell ref="D5:D7"/>
    <mergeCell ref="E6:E7"/>
    <mergeCell ref="F6:F7"/>
    <mergeCell ref="G6:G7"/>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Q10"/>
  <sheetViews>
    <sheetView zoomScaleSheetLayoutView="60" workbookViewId="0">
      <selection activeCell="C10" sqref="C10"/>
    </sheetView>
  </sheetViews>
  <sheetFormatPr defaultColWidth="7.76666666666667" defaultRowHeight="14.25" customHeight="1"/>
  <cols>
    <col min="1" max="1" width="12.5" style="19" customWidth="1"/>
    <col min="2" max="2" width="25.4916666666667" style="19" customWidth="1"/>
    <col min="3" max="3" width="13.5" style="19" customWidth="1"/>
    <col min="4" max="10" width="16.4833333333333" style="19" customWidth="1"/>
    <col min="11" max="11" width="13.625" style="19" customWidth="1"/>
    <col min="12" max="12" width="12.3666666666667" style="19" customWidth="1"/>
    <col min="13" max="17" width="16.4833333333333" style="19" customWidth="1"/>
    <col min="18" max="18" width="7.99166666666667" style="19" customWidth="1"/>
    <col min="19" max="16384" width="7.99166666666667" style="19"/>
  </cols>
  <sheetData>
    <row r="1" ht="15.75" customHeight="1" spans="1:17">
      <c r="A1" s="21"/>
      <c r="B1" s="21"/>
      <c r="C1" s="21"/>
      <c r="D1" s="21"/>
      <c r="E1" s="21"/>
      <c r="F1" s="21"/>
      <c r="G1" s="21"/>
      <c r="H1" s="21"/>
      <c r="I1" s="21"/>
      <c r="J1" s="21"/>
      <c r="K1" s="21"/>
      <c r="L1" s="21"/>
      <c r="M1" s="21"/>
      <c r="N1" s="21"/>
      <c r="O1" s="21"/>
      <c r="P1" s="21"/>
      <c r="Q1" s="74" t="s">
        <v>72</v>
      </c>
    </row>
    <row r="2" ht="28.5" customHeight="1" spans="1:17">
      <c r="A2" s="64" t="s">
        <v>73</v>
      </c>
      <c r="B2" s="64"/>
      <c r="C2" s="64"/>
      <c r="D2" s="64"/>
      <c r="E2" s="64"/>
      <c r="F2" s="22"/>
      <c r="G2" s="22"/>
      <c r="H2" s="22"/>
      <c r="I2" s="22"/>
      <c r="J2" s="22"/>
      <c r="K2" s="22"/>
      <c r="L2" s="22"/>
      <c r="M2" s="22"/>
      <c r="N2" s="22"/>
      <c r="O2" s="22"/>
      <c r="P2" s="22"/>
      <c r="Q2" s="22"/>
    </row>
    <row r="3" ht="15" customHeight="1" spans="1:17">
      <c r="A3" s="259" t="s">
        <v>2</v>
      </c>
      <c r="B3" s="260"/>
      <c r="C3" s="77"/>
      <c r="D3" s="77"/>
      <c r="E3" s="77"/>
      <c r="F3" s="77"/>
      <c r="G3" s="77"/>
      <c r="H3" s="77"/>
      <c r="I3" s="77"/>
      <c r="J3" s="77"/>
      <c r="K3" s="77"/>
      <c r="L3" s="77"/>
      <c r="M3" s="77"/>
      <c r="N3" s="77"/>
      <c r="O3" s="25"/>
      <c r="P3" s="25"/>
      <c r="Q3" s="266" t="s">
        <v>3</v>
      </c>
    </row>
    <row r="4" ht="17.25" customHeight="1" spans="1:17">
      <c r="A4" s="83" t="s">
        <v>74</v>
      </c>
      <c r="B4" s="83" t="s">
        <v>75</v>
      </c>
      <c r="C4" s="83" t="s">
        <v>55</v>
      </c>
      <c r="D4" s="83" t="s">
        <v>76</v>
      </c>
      <c r="E4" s="83"/>
      <c r="F4" s="83" t="s">
        <v>77</v>
      </c>
      <c r="G4" s="83"/>
      <c r="H4" s="83" t="s">
        <v>58</v>
      </c>
      <c r="I4" s="83" t="s">
        <v>59</v>
      </c>
      <c r="J4" s="83" t="s">
        <v>60</v>
      </c>
      <c r="K4" s="83" t="s">
        <v>78</v>
      </c>
      <c r="L4" s="83" t="s">
        <v>62</v>
      </c>
      <c r="M4" s="83"/>
      <c r="N4" s="83"/>
      <c r="O4" s="83"/>
      <c r="P4" s="83"/>
      <c r="Q4" s="83"/>
    </row>
    <row r="5" ht="27" spans="1:17">
      <c r="A5" s="83"/>
      <c r="B5" s="83"/>
      <c r="C5" s="83"/>
      <c r="D5" s="261" t="s">
        <v>55</v>
      </c>
      <c r="E5" s="83" t="s">
        <v>79</v>
      </c>
      <c r="F5" s="261" t="s">
        <v>55</v>
      </c>
      <c r="G5" s="83" t="s">
        <v>79</v>
      </c>
      <c r="H5" s="83"/>
      <c r="I5" s="83"/>
      <c r="J5" s="83"/>
      <c r="K5" s="83"/>
      <c r="L5" s="83" t="s">
        <v>57</v>
      </c>
      <c r="M5" s="83" t="s">
        <v>80</v>
      </c>
      <c r="N5" s="83" t="s">
        <v>81</v>
      </c>
      <c r="O5" s="83" t="s">
        <v>82</v>
      </c>
      <c r="P5" s="83" t="s">
        <v>83</v>
      </c>
      <c r="Q5" s="83" t="s">
        <v>84</v>
      </c>
    </row>
    <row r="6" ht="16.5" customHeight="1" spans="1:17">
      <c r="A6" s="34">
        <v>1</v>
      </c>
      <c r="B6" s="34">
        <v>2</v>
      </c>
      <c r="C6" s="82">
        <v>3</v>
      </c>
      <c r="D6" s="34">
        <v>4</v>
      </c>
      <c r="E6" s="34">
        <v>5</v>
      </c>
      <c r="F6" s="82">
        <v>6</v>
      </c>
      <c r="G6" s="34">
        <v>7</v>
      </c>
      <c r="H6" s="34">
        <v>8</v>
      </c>
      <c r="I6" s="82">
        <v>9</v>
      </c>
      <c r="J6" s="34">
        <v>10</v>
      </c>
      <c r="K6" s="34">
        <v>11</v>
      </c>
      <c r="L6" s="82">
        <v>12</v>
      </c>
      <c r="M6" s="34">
        <v>13</v>
      </c>
      <c r="N6" s="34">
        <v>14</v>
      </c>
      <c r="O6" s="82">
        <v>15</v>
      </c>
      <c r="P6" s="34">
        <v>16</v>
      </c>
      <c r="Q6" s="34">
        <v>17</v>
      </c>
    </row>
    <row r="7" ht="20.25" customHeight="1" spans="1:17">
      <c r="A7" s="36" t="s">
        <v>71</v>
      </c>
      <c r="B7" s="36" t="s">
        <v>71</v>
      </c>
      <c r="C7" s="262" t="s">
        <v>71</v>
      </c>
      <c r="D7" s="95" t="s">
        <v>71</v>
      </c>
      <c r="E7" s="95"/>
      <c r="F7" s="95" t="s">
        <v>71</v>
      </c>
      <c r="G7" s="95"/>
      <c r="H7" s="95"/>
      <c r="I7" s="95"/>
      <c r="J7" s="95"/>
      <c r="K7" s="95" t="s">
        <v>71</v>
      </c>
      <c r="L7" s="95"/>
      <c r="M7" s="95" t="s">
        <v>71</v>
      </c>
      <c r="N7" s="95" t="s">
        <v>71</v>
      </c>
      <c r="O7" s="95" t="s">
        <v>71</v>
      </c>
      <c r="P7" s="95" t="s">
        <v>71</v>
      </c>
      <c r="Q7" s="95" t="s">
        <v>71</v>
      </c>
    </row>
    <row r="8" ht="17.25" customHeight="1" spans="1:17">
      <c r="A8" s="40" t="s">
        <v>85</v>
      </c>
      <c r="B8" s="263" t="s">
        <v>85</v>
      </c>
      <c r="C8" s="264" t="s">
        <v>71</v>
      </c>
      <c r="D8" s="265" t="s">
        <v>71</v>
      </c>
      <c r="E8" s="265"/>
      <c r="F8" s="265" t="s">
        <v>71</v>
      </c>
      <c r="G8" s="265"/>
      <c r="H8" s="265"/>
      <c r="I8" s="265"/>
      <c r="J8" s="265"/>
      <c r="K8" s="265" t="s">
        <v>71</v>
      </c>
      <c r="L8" s="265"/>
      <c r="M8" s="265" t="s">
        <v>71</v>
      </c>
      <c r="N8" s="265" t="s">
        <v>71</v>
      </c>
      <c r="O8" s="265" t="s">
        <v>71</v>
      </c>
      <c r="P8" s="265" t="s">
        <v>71</v>
      </c>
      <c r="Q8" s="265" t="s">
        <v>71</v>
      </c>
    </row>
    <row r="10" customHeight="1" spans="1:1">
      <c r="A10" s="19" t="s">
        <v>86</v>
      </c>
    </row>
  </sheetData>
  <mergeCells count="13">
    <mergeCell ref="A2:Q2"/>
    <mergeCell ref="A3:N3"/>
    <mergeCell ref="D4:E4"/>
    <mergeCell ref="F4:G4"/>
    <mergeCell ref="L4:Q4"/>
    <mergeCell ref="A8:B8"/>
    <mergeCell ref="A4:A5"/>
    <mergeCell ref="B4:B5"/>
    <mergeCell ref="C4:C5"/>
    <mergeCell ref="H4:H5"/>
    <mergeCell ref="I4:I5"/>
    <mergeCell ref="J4:J5"/>
    <mergeCell ref="K4:K5"/>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D35"/>
  <sheetViews>
    <sheetView zoomScaleSheetLayoutView="60" workbookViewId="0">
      <pane xSplit="4" ySplit="6" topLeftCell="E26" activePane="bottomRight" state="frozen"/>
      <selection/>
      <selection pane="topRight"/>
      <selection pane="bottomLeft"/>
      <selection pane="bottomRight" activeCell="D18" sqref="D18"/>
    </sheetView>
  </sheetViews>
  <sheetFormatPr defaultColWidth="7.76666666666667" defaultRowHeight="14.25" customHeight="1" outlineLevelCol="3"/>
  <cols>
    <col min="1" max="1" width="43.125" style="61" customWidth="1"/>
    <col min="2" max="2" width="33.9833333333333" style="61" customWidth="1"/>
    <col min="3" max="3" width="42.5" style="61" customWidth="1"/>
    <col min="4" max="4" width="31.875" style="61" customWidth="1"/>
    <col min="5" max="5" width="7.99166666666667" style="62" customWidth="1"/>
    <col min="6" max="16384" width="7.99166666666667" style="62"/>
  </cols>
  <sheetData>
    <row r="1" customHeight="1" spans="1:4">
      <c r="A1" s="244"/>
      <c r="B1" s="244"/>
      <c r="C1" s="244"/>
      <c r="D1" s="126" t="s">
        <v>87</v>
      </c>
    </row>
    <row r="2" ht="31.5" customHeight="1" spans="1:4">
      <c r="A2" s="63" t="s">
        <v>88</v>
      </c>
      <c r="B2" s="245"/>
      <c r="C2" s="245"/>
      <c r="D2" s="245"/>
    </row>
    <row r="3" ht="17.25" customHeight="1" spans="1:4">
      <c r="A3" s="23" t="s">
        <v>2</v>
      </c>
      <c r="B3" s="246"/>
      <c r="C3" s="246"/>
      <c r="D3" s="127" t="s">
        <v>3</v>
      </c>
    </row>
    <row r="4" ht="19.5" customHeight="1" spans="1:4">
      <c r="A4" s="45" t="s">
        <v>4</v>
      </c>
      <c r="B4" s="47"/>
      <c r="C4" s="45" t="s">
        <v>5</v>
      </c>
      <c r="D4" s="47"/>
    </row>
    <row r="5" ht="21.75" customHeight="1" spans="1:4">
      <c r="A5" s="28" t="s">
        <v>6</v>
      </c>
      <c r="B5" s="247" t="s">
        <v>7</v>
      </c>
      <c r="C5" s="28" t="s">
        <v>89</v>
      </c>
      <c r="D5" s="247" t="s">
        <v>7</v>
      </c>
    </row>
    <row r="6" ht="17.25" customHeight="1" spans="1:4">
      <c r="A6" s="34"/>
      <c r="B6" s="33"/>
      <c r="C6" s="34"/>
      <c r="D6" s="33"/>
    </row>
    <row r="7" ht="17.25" customHeight="1" spans="1:4">
      <c r="A7" s="248" t="s">
        <v>90</v>
      </c>
      <c r="B7" s="249">
        <v>2592.055805</v>
      </c>
      <c r="C7" s="250" t="s">
        <v>91</v>
      </c>
      <c r="D7" s="249">
        <v>2592.055805</v>
      </c>
    </row>
    <row r="8" ht="17.25" customHeight="1" spans="1:4">
      <c r="A8" s="251" t="s">
        <v>92</v>
      </c>
      <c r="B8" s="249">
        <v>2592.055805</v>
      </c>
      <c r="C8" s="250" t="s">
        <v>93</v>
      </c>
      <c r="D8" s="249">
        <v>1027.258022</v>
      </c>
    </row>
    <row r="9" ht="17.25" customHeight="1" spans="1:4">
      <c r="A9" s="251" t="s">
        <v>94</v>
      </c>
      <c r="B9" s="252"/>
      <c r="C9" s="250" t="s">
        <v>95</v>
      </c>
      <c r="D9" s="253"/>
    </row>
    <row r="10" ht="17.25" customHeight="1" spans="1:4">
      <c r="A10" s="251" t="s">
        <v>96</v>
      </c>
      <c r="B10" s="252"/>
      <c r="C10" s="250" t="s">
        <v>97</v>
      </c>
      <c r="D10" s="253"/>
    </row>
    <row r="11" ht="17.25" customHeight="1" spans="1:4">
      <c r="A11" s="251" t="s">
        <v>98</v>
      </c>
      <c r="B11" s="252"/>
      <c r="C11" s="250" t="s">
        <v>99</v>
      </c>
      <c r="D11" s="249">
        <v>110</v>
      </c>
    </row>
    <row r="12" ht="17.25" customHeight="1" spans="1:4">
      <c r="A12" s="251" t="s">
        <v>92</v>
      </c>
      <c r="B12" s="252"/>
      <c r="C12" s="250" t="s">
        <v>100</v>
      </c>
      <c r="D12" s="253"/>
    </row>
    <row r="13" ht="17.25" customHeight="1" spans="1:4">
      <c r="A13" s="254" t="s">
        <v>94</v>
      </c>
      <c r="B13" s="253"/>
      <c r="C13" s="250" t="s">
        <v>101</v>
      </c>
      <c r="D13" s="253"/>
    </row>
    <row r="14" ht="17.25" customHeight="1" spans="1:4">
      <c r="A14" s="254" t="s">
        <v>96</v>
      </c>
      <c r="B14" s="253"/>
      <c r="C14" s="250" t="s">
        <v>102</v>
      </c>
      <c r="D14" s="253"/>
    </row>
    <row r="15" ht="17.25" customHeight="1" spans="1:4">
      <c r="A15" s="251"/>
      <c r="B15" s="253"/>
      <c r="C15" s="250" t="s">
        <v>103</v>
      </c>
      <c r="D15" s="249">
        <v>151.591628</v>
      </c>
    </row>
    <row r="16" ht="17.25" customHeight="1" spans="1:4">
      <c r="A16" s="251"/>
      <c r="B16" s="252"/>
      <c r="C16" s="250" t="s">
        <v>104</v>
      </c>
      <c r="D16" s="249">
        <v>75.897811</v>
      </c>
    </row>
    <row r="17" ht="17.25" customHeight="1" spans="1:4">
      <c r="A17" s="251"/>
      <c r="B17" s="255"/>
      <c r="C17" s="250" t="s">
        <v>105</v>
      </c>
      <c r="D17" s="253"/>
    </row>
    <row r="18" ht="17.25" customHeight="1" spans="1:4">
      <c r="A18" s="254"/>
      <c r="B18" s="255"/>
      <c r="C18" s="250" t="s">
        <v>106</v>
      </c>
      <c r="D18" s="249">
        <v>1053.547916</v>
      </c>
    </row>
    <row r="19" ht="17.25" customHeight="1" spans="1:4">
      <c r="A19" s="254"/>
      <c r="B19" s="256"/>
      <c r="C19" s="250" t="s">
        <v>107</v>
      </c>
      <c r="D19" s="249">
        <v>83</v>
      </c>
    </row>
    <row r="20" ht="17.25" customHeight="1" spans="1:4">
      <c r="A20" s="256"/>
      <c r="B20" s="256"/>
      <c r="C20" s="250" t="s">
        <v>108</v>
      </c>
      <c r="D20" s="253"/>
    </row>
    <row r="21" ht="17.25" customHeight="1" spans="1:4">
      <c r="A21" s="256"/>
      <c r="B21" s="256"/>
      <c r="C21" s="250" t="s">
        <v>109</v>
      </c>
      <c r="D21" s="253"/>
    </row>
    <row r="22" ht="17.25" customHeight="1" spans="1:4">
      <c r="A22" s="256"/>
      <c r="B22" s="256"/>
      <c r="C22" s="250" t="s">
        <v>110</v>
      </c>
      <c r="D22" s="253"/>
    </row>
    <row r="23" ht="17.25" customHeight="1" spans="1:4">
      <c r="A23" s="256"/>
      <c r="B23" s="256"/>
      <c r="C23" s="250" t="s">
        <v>111</v>
      </c>
      <c r="D23" s="253"/>
    </row>
    <row r="24" ht="17.25" customHeight="1" spans="1:4">
      <c r="A24" s="256"/>
      <c r="B24" s="256"/>
      <c r="C24" s="250" t="s">
        <v>112</v>
      </c>
      <c r="D24" s="253"/>
    </row>
    <row r="25" ht="17.25" customHeight="1" spans="1:4">
      <c r="A25" s="256"/>
      <c r="B25" s="256"/>
      <c r="C25" s="250" t="s">
        <v>113</v>
      </c>
      <c r="D25" s="253"/>
    </row>
    <row r="26" ht="17.25" customHeight="1" spans="1:4">
      <c r="A26" s="256"/>
      <c r="B26" s="256"/>
      <c r="C26" s="250" t="s">
        <v>114</v>
      </c>
      <c r="D26" s="249">
        <v>90.760428</v>
      </c>
    </row>
    <row r="27" ht="17.25" customHeight="1" spans="1:4">
      <c r="A27" s="256"/>
      <c r="B27" s="256"/>
      <c r="C27" s="250" t="s">
        <v>115</v>
      </c>
      <c r="D27" s="253"/>
    </row>
    <row r="28" ht="17.25" customHeight="1" spans="1:4">
      <c r="A28" s="256"/>
      <c r="B28" s="256"/>
      <c r="C28" s="250" t="s">
        <v>116</v>
      </c>
      <c r="D28" s="253"/>
    </row>
    <row r="29" ht="17.25" customHeight="1" spans="1:4">
      <c r="A29" s="256"/>
      <c r="B29" s="256"/>
      <c r="C29" s="250" t="s">
        <v>117</v>
      </c>
      <c r="D29" s="253"/>
    </row>
    <row r="30" ht="17.25" customHeight="1" spans="1:4">
      <c r="A30" s="256"/>
      <c r="B30" s="256"/>
      <c r="C30" s="250" t="s">
        <v>118</v>
      </c>
      <c r="D30" s="253"/>
    </row>
    <row r="31" customHeight="1" spans="1:4">
      <c r="A31" s="257"/>
      <c r="B31" s="255"/>
      <c r="C31" s="254" t="s">
        <v>119</v>
      </c>
      <c r="D31" s="255"/>
    </row>
    <row r="32" customHeight="1" spans="1:4">
      <c r="A32" s="257"/>
      <c r="B32" s="255"/>
      <c r="C32" s="254" t="s">
        <v>120</v>
      </c>
      <c r="D32" s="255"/>
    </row>
    <row r="33" customHeight="1" spans="1:4">
      <c r="A33" s="257"/>
      <c r="B33" s="255"/>
      <c r="C33" s="254" t="s">
        <v>121</v>
      </c>
      <c r="D33" s="255"/>
    </row>
    <row r="34" customHeight="1" spans="1:4">
      <c r="A34" s="257"/>
      <c r="B34" s="255"/>
      <c r="C34" s="254" t="s">
        <v>122</v>
      </c>
      <c r="D34" s="255"/>
    </row>
    <row r="35" ht="17.25" customHeight="1" spans="1:4">
      <c r="A35" s="258" t="s">
        <v>123</v>
      </c>
      <c r="B35" s="249">
        <v>2592.055805</v>
      </c>
      <c r="C35" s="257" t="s">
        <v>50</v>
      </c>
      <c r="D35" s="249">
        <v>2592.055805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0"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pageSetUpPr fitToPage="1"/>
  </sheetPr>
  <dimension ref="A1:G59"/>
  <sheetViews>
    <sheetView showZeros="0" workbookViewId="0">
      <pane ySplit="1" topLeftCell="A2" activePane="bottomLeft" state="frozen"/>
      <selection/>
      <selection pane="bottomLeft" activeCell="A3" sqref="A3:G3"/>
    </sheetView>
  </sheetViews>
  <sheetFormatPr defaultColWidth="9.14166666666667" defaultRowHeight="14.25" customHeight="1" outlineLevelCol="6"/>
  <cols>
    <col min="1" max="1" width="20.1416666666667" customWidth="1"/>
    <col min="2" max="2" width="44" customWidth="1"/>
    <col min="3" max="3" width="24.2833333333333" customWidth="1"/>
    <col min="4" max="4" width="16.575" customWidth="1"/>
    <col min="5" max="7" width="24.2833333333333" customWidth="1"/>
  </cols>
  <sheetData>
    <row r="1" customHeight="1" spans="1:7">
      <c r="A1" s="1"/>
      <c r="B1" s="1"/>
      <c r="C1" s="1"/>
      <c r="D1" s="1"/>
      <c r="E1" s="1"/>
      <c r="F1" s="1"/>
      <c r="G1" s="1"/>
    </row>
    <row r="2" customHeight="1" spans="4:7">
      <c r="D2" s="237"/>
      <c r="F2" s="230"/>
      <c r="G2" s="48" t="s">
        <v>124</v>
      </c>
    </row>
    <row r="3" ht="39" customHeight="1" spans="1:7">
      <c r="A3" s="135" t="s">
        <v>125</v>
      </c>
      <c r="B3" s="135"/>
      <c r="C3" s="135"/>
      <c r="D3" s="135"/>
      <c r="E3" s="135"/>
      <c r="F3" s="135"/>
      <c r="G3" s="135"/>
    </row>
    <row r="4" ht="18" customHeight="1" spans="1:7">
      <c r="A4" s="5" t="str">
        <f>"单位名称："&amp;"曲靖市麒麟区人民政府西城街道办事处"</f>
        <v>单位名称：曲靖市麒麟区人民政府西城街道办事处</v>
      </c>
      <c r="F4" s="131"/>
      <c r="G4" s="295" t="s">
        <v>126</v>
      </c>
    </row>
    <row r="5" ht="20.25" customHeight="1" spans="1:7">
      <c r="A5" s="238" t="s">
        <v>127</v>
      </c>
      <c r="B5" s="239"/>
      <c r="C5" s="154" t="s">
        <v>55</v>
      </c>
      <c r="D5" s="240" t="s">
        <v>76</v>
      </c>
      <c r="E5" s="11"/>
      <c r="F5" s="11"/>
      <c r="G5" s="11" t="s">
        <v>77</v>
      </c>
    </row>
    <row r="6" ht="20.25" customHeight="1" spans="1:7">
      <c r="A6" s="241" t="s">
        <v>74</v>
      </c>
      <c r="B6" s="241" t="s">
        <v>75</v>
      </c>
      <c r="C6" s="11"/>
      <c r="D6" s="148" t="s">
        <v>57</v>
      </c>
      <c r="E6" s="148" t="s">
        <v>128</v>
      </c>
      <c r="F6" s="148" t="s">
        <v>129</v>
      </c>
      <c r="G6" s="11"/>
    </row>
    <row r="7" ht="13.5" customHeight="1" spans="1:7">
      <c r="A7" s="241" t="s">
        <v>130</v>
      </c>
      <c r="B7" s="241" t="s">
        <v>131</v>
      </c>
      <c r="C7" s="241" t="s">
        <v>132</v>
      </c>
      <c r="D7" s="147" t="s">
        <v>133</v>
      </c>
      <c r="E7" s="147" t="s">
        <v>134</v>
      </c>
      <c r="F7" s="147" t="s">
        <v>135</v>
      </c>
      <c r="G7" s="204">
        <v>7</v>
      </c>
    </row>
    <row r="8" ht="18" customHeight="1" spans="1:7">
      <c r="A8" s="13" t="s">
        <v>136</v>
      </c>
      <c r="B8" s="13" t="s">
        <v>137</v>
      </c>
      <c r="C8" s="15">
        <v>1027.258022</v>
      </c>
      <c r="D8" s="15">
        <v>560.788022</v>
      </c>
      <c r="E8" s="15">
        <v>498.2335</v>
      </c>
      <c r="F8" s="15">
        <v>62.554522</v>
      </c>
      <c r="G8" s="15">
        <v>466.47</v>
      </c>
    </row>
    <row r="9" ht="18" customHeight="1" spans="1:7">
      <c r="A9" s="192" t="s">
        <v>138</v>
      </c>
      <c r="B9" s="192" t="s">
        <v>139</v>
      </c>
      <c r="C9" s="15">
        <v>3</v>
      </c>
      <c r="D9" s="15"/>
      <c r="E9" s="15"/>
      <c r="F9" s="15"/>
      <c r="G9" s="15">
        <v>3</v>
      </c>
    </row>
    <row r="10" ht="18" customHeight="1" spans="1:7">
      <c r="A10" s="193" t="s">
        <v>140</v>
      </c>
      <c r="B10" s="193" t="s">
        <v>141</v>
      </c>
      <c r="C10" s="15">
        <v>3</v>
      </c>
      <c r="D10" s="15"/>
      <c r="E10" s="15"/>
      <c r="F10" s="15"/>
      <c r="G10" s="15">
        <v>3</v>
      </c>
    </row>
    <row r="11" ht="18" customHeight="1" spans="1:7">
      <c r="A11" s="192" t="s">
        <v>142</v>
      </c>
      <c r="B11" s="192" t="s">
        <v>143</v>
      </c>
      <c r="C11" s="15">
        <v>2</v>
      </c>
      <c r="D11" s="15"/>
      <c r="E11" s="15"/>
      <c r="F11" s="15"/>
      <c r="G11" s="15">
        <v>2</v>
      </c>
    </row>
    <row r="12" ht="18" customHeight="1" spans="1:7">
      <c r="A12" s="193" t="s">
        <v>144</v>
      </c>
      <c r="B12" s="193" t="s">
        <v>141</v>
      </c>
      <c r="C12" s="15">
        <v>2</v>
      </c>
      <c r="D12" s="15"/>
      <c r="E12" s="15"/>
      <c r="F12" s="15"/>
      <c r="G12" s="15">
        <v>2</v>
      </c>
    </row>
    <row r="13" ht="18" customHeight="1" spans="1:7">
      <c r="A13" s="192" t="s">
        <v>145</v>
      </c>
      <c r="B13" s="192" t="s">
        <v>146</v>
      </c>
      <c r="C13" s="15">
        <v>567.304328</v>
      </c>
      <c r="D13" s="15">
        <v>395.874328</v>
      </c>
      <c r="E13" s="15">
        <v>340.2054</v>
      </c>
      <c r="F13" s="15">
        <v>55.668928</v>
      </c>
      <c r="G13" s="15">
        <v>171.43</v>
      </c>
    </row>
    <row r="14" ht="18" customHeight="1" spans="1:7">
      <c r="A14" s="193" t="s">
        <v>147</v>
      </c>
      <c r="B14" s="193" t="s">
        <v>148</v>
      </c>
      <c r="C14" s="15">
        <v>395.874328</v>
      </c>
      <c r="D14" s="15">
        <v>395.874328</v>
      </c>
      <c r="E14" s="15">
        <v>340.2054</v>
      </c>
      <c r="F14" s="15">
        <v>55.668928</v>
      </c>
      <c r="G14" s="15"/>
    </row>
    <row r="15" ht="18" customHeight="1" spans="1:7">
      <c r="A15" s="193" t="s">
        <v>149</v>
      </c>
      <c r="B15" s="193" t="s">
        <v>141</v>
      </c>
      <c r="C15" s="15">
        <v>136.43</v>
      </c>
      <c r="D15" s="15"/>
      <c r="E15" s="15"/>
      <c r="F15" s="15"/>
      <c r="G15" s="15">
        <v>136.43</v>
      </c>
    </row>
    <row r="16" ht="18" customHeight="1" spans="1:7">
      <c r="A16" s="193" t="s">
        <v>150</v>
      </c>
      <c r="B16" s="193" t="s">
        <v>151</v>
      </c>
      <c r="C16" s="15">
        <v>35</v>
      </c>
      <c r="D16" s="15"/>
      <c r="E16" s="15"/>
      <c r="F16" s="15"/>
      <c r="G16" s="15">
        <v>35</v>
      </c>
    </row>
    <row r="17" ht="18" customHeight="1" spans="1:7">
      <c r="A17" s="192" t="s">
        <v>152</v>
      </c>
      <c r="B17" s="192" t="s">
        <v>153</v>
      </c>
      <c r="C17" s="15">
        <v>5</v>
      </c>
      <c r="D17" s="15"/>
      <c r="E17" s="15"/>
      <c r="F17" s="15"/>
      <c r="G17" s="15">
        <v>5</v>
      </c>
    </row>
    <row r="18" ht="18" customHeight="1" spans="1:7">
      <c r="A18" s="193" t="s">
        <v>154</v>
      </c>
      <c r="B18" s="193" t="s">
        <v>141</v>
      </c>
      <c r="C18" s="15">
        <v>5</v>
      </c>
      <c r="D18" s="15"/>
      <c r="E18" s="15"/>
      <c r="F18" s="15"/>
      <c r="G18" s="15">
        <v>5</v>
      </c>
    </row>
    <row r="19" ht="18" customHeight="1" spans="1:7">
      <c r="A19" s="192" t="s">
        <v>155</v>
      </c>
      <c r="B19" s="192" t="s">
        <v>156</v>
      </c>
      <c r="C19" s="15">
        <v>164.913694</v>
      </c>
      <c r="D19" s="15">
        <v>164.913694</v>
      </c>
      <c r="E19" s="15">
        <v>158.0281</v>
      </c>
      <c r="F19" s="15">
        <v>6.885594</v>
      </c>
      <c r="G19" s="15"/>
    </row>
    <row r="20" ht="18" customHeight="1" spans="1:7">
      <c r="A20" s="193" t="s">
        <v>157</v>
      </c>
      <c r="B20" s="193" t="s">
        <v>148</v>
      </c>
      <c r="C20" s="15">
        <v>164.913694</v>
      </c>
      <c r="D20" s="15">
        <v>164.913694</v>
      </c>
      <c r="E20" s="15">
        <v>158.0281</v>
      </c>
      <c r="F20" s="15">
        <v>6.885594</v>
      </c>
      <c r="G20" s="15"/>
    </row>
    <row r="21" ht="18" customHeight="1" spans="1:7">
      <c r="A21" s="192" t="s">
        <v>158</v>
      </c>
      <c r="B21" s="192" t="s">
        <v>159</v>
      </c>
      <c r="C21" s="15">
        <v>10</v>
      </c>
      <c r="D21" s="15"/>
      <c r="E21" s="15"/>
      <c r="F21" s="15"/>
      <c r="G21" s="15">
        <v>10</v>
      </c>
    </row>
    <row r="22" ht="18" customHeight="1" spans="1:7">
      <c r="A22" s="193" t="s">
        <v>160</v>
      </c>
      <c r="B22" s="193" t="s">
        <v>141</v>
      </c>
      <c r="C22" s="15">
        <v>10</v>
      </c>
      <c r="D22" s="15"/>
      <c r="E22" s="15"/>
      <c r="F22" s="15"/>
      <c r="G22" s="15">
        <v>10</v>
      </c>
    </row>
    <row r="23" ht="18" customHeight="1" spans="1:7">
      <c r="A23" s="192" t="s">
        <v>161</v>
      </c>
      <c r="B23" s="192" t="s">
        <v>162</v>
      </c>
      <c r="C23" s="15">
        <v>275.04</v>
      </c>
      <c r="D23" s="15"/>
      <c r="E23" s="15"/>
      <c r="F23" s="15"/>
      <c r="G23" s="15">
        <v>275.04</v>
      </c>
    </row>
    <row r="24" ht="18" customHeight="1" spans="1:7">
      <c r="A24" s="193" t="s">
        <v>163</v>
      </c>
      <c r="B24" s="193" t="s">
        <v>164</v>
      </c>
      <c r="C24" s="15">
        <v>275.04</v>
      </c>
      <c r="D24" s="15"/>
      <c r="E24" s="15"/>
      <c r="F24" s="15"/>
      <c r="G24" s="15">
        <v>275.04</v>
      </c>
    </row>
    <row r="25" ht="18" customHeight="1" spans="1:7">
      <c r="A25" s="13" t="s">
        <v>165</v>
      </c>
      <c r="B25" s="13" t="s">
        <v>166</v>
      </c>
      <c r="C25" s="15">
        <v>110</v>
      </c>
      <c r="D25" s="15">
        <v>105</v>
      </c>
      <c r="E25" s="15">
        <v>105</v>
      </c>
      <c r="F25" s="15"/>
      <c r="G25" s="15">
        <v>5</v>
      </c>
    </row>
    <row r="26" ht="18" customHeight="1" spans="1:7">
      <c r="A26" s="192" t="s">
        <v>167</v>
      </c>
      <c r="B26" s="192" t="s">
        <v>168</v>
      </c>
      <c r="C26" s="15">
        <v>110</v>
      </c>
      <c r="D26" s="15">
        <v>105</v>
      </c>
      <c r="E26" s="15">
        <v>105</v>
      </c>
      <c r="F26" s="15"/>
      <c r="G26" s="15">
        <v>5</v>
      </c>
    </row>
    <row r="27" ht="18" customHeight="1" spans="1:7">
      <c r="A27" s="193" t="s">
        <v>169</v>
      </c>
      <c r="B27" s="193" t="s">
        <v>141</v>
      </c>
      <c r="C27" s="15">
        <v>110</v>
      </c>
      <c r="D27" s="15">
        <v>105</v>
      </c>
      <c r="E27" s="15">
        <v>105</v>
      </c>
      <c r="F27" s="15"/>
      <c r="G27" s="15">
        <v>5</v>
      </c>
    </row>
    <row r="28" ht="18" customHeight="1" spans="1:7">
      <c r="A28" s="13" t="s">
        <v>170</v>
      </c>
      <c r="B28" s="13" t="s">
        <v>171</v>
      </c>
      <c r="C28" s="15">
        <v>151.591628</v>
      </c>
      <c r="D28" s="15">
        <v>151.591628</v>
      </c>
      <c r="E28" s="15">
        <v>151.591628</v>
      </c>
      <c r="F28" s="15"/>
      <c r="G28" s="15"/>
    </row>
    <row r="29" ht="18" customHeight="1" spans="1:7">
      <c r="A29" s="192" t="s">
        <v>172</v>
      </c>
      <c r="B29" s="192" t="s">
        <v>173</v>
      </c>
      <c r="C29" s="15">
        <v>148.693704</v>
      </c>
      <c r="D29" s="15">
        <v>148.693704</v>
      </c>
      <c r="E29" s="15">
        <v>148.693704</v>
      </c>
      <c r="F29" s="15"/>
      <c r="G29" s="15"/>
    </row>
    <row r="30" ht="18" customHeight="1" spans="1:7">
      <c r="A30" s="193" t="s">
        <v>174</v>
      </c>
      <c r="B30" s="193" t="s">
        <v>175</v>
      </c>
      <c r="C30" s="15">
        <v>14.51916</v>
      </c>
      <c r="D30" s="15">
        <v>14.51916</v>
      </c>
      <c r="E30" s="15">
        <v>14.51916</v>
      </c>
      <c r="F30" s="15"/>
      <c r="G30" s="15"/>
    </row>
    <row r="31" ht="18" customHeight="1" spans="1:7">
      <c r="A31" s="193" t="s">
        <v>176</v>
      </c>
      <c r="B31" s="193" t="s">
        <v>177</v>
      </c>
      <c r="C31" s="15">
        <v>17.28</v>
      </c>
      <c r="D31" s="15">
        <v>17.28</v>
      </c>
      <c r="E31" s="15">
        <v>17.28</v>
      </c>
      <c r="F31" s="15"/>
      <c r="G31" s="15"/>
    </row>
    <row r="32" ht="18" customHeight="1" spans="1:7">
      <c r="A32" s="193" t="s">
        <v>178</v>
      </c>
      <c r="B32" s="193" t="s">
        <v>179</v>
      </c>
      <c r="C32" s="15">
        <v>116.894544</v>
      </c>
      <c r="D32" s="15">
        <v>116.894544</v>
      </c>
      <c r="E32" s="15">
        <v>116.894544</v>
      </c>
      <c r="F32" s="15"/>
      <c r="G32" s="15"/>
    </row>
    <row r="33" ht="18" customHeight="1" spans="1:7">
      <c r="A33" s="192" t="s">
        <v>180</v>
      </c>
      <c r="B33" s="192" t="s">
        <v>181</v>
      </c>
      <c r="C33" s="15">
        <v>2.897924</v>
      </c>
      <c r="D33" s="15">
        <v>2.897924</v>
      </c>
      <c r="E33" s="15">
        <v>2.897924</v>
      </c>
      <c r="F33" s="15"/>
      <c r="G33" s="15"/>
    </row>
    <row r="34" ht="18" customHeight="1" spans="1:7">
      <c r="A34" s="193" t="s">
        <v>182</v>
      </c>
      <c r="B34" s="193" t="s">
        <v>183</v>
      </c>
      <c r="C34" s="15">
        <v>2.897924</v>
      </c>
      <c r="D34" s="15">
        <v>2.897924</v>
      </c>
      <c r="E34" s="15">
        <v>2.897924</v>
      </c>
      <c r="F34" s="15"/>
      <c r="G34" s="15"/>
    </row>
    <row r="35" ht="18" customHeight="1" spans="1:7">
      <c r="A35" s="13" t="s">
        <v>184</v>
      </c>
      <c r="B35" s="13" t="s">
        <v>185</v>
      </c>
      <c r="C35" s="15">
        <v>75.897811</v>
      </c>
      <c r="D35" s="15">
        <v>75.897811</v>
      </c>
      <c r="E35" s="15">
        <v>75.897811</v>
      </c>
      <c r="F35" s="15"/>
      <c r="G35" s="15"/>
    </row>
    <row r="36" ht="18" customHeight="1" spans="1:7">
      <c r="A36" s="192" t="s">
        <v>186</v>
      </c>
      <c r="B36" s="192" t="s">
        <v>187</v>
      </c>
      <c r="C36" s="15">
        <v>75.897811</v>
      </c>
      <c r="D36" s="15">
        <v>75.897811</v>
      </c>
      <c r="E36" s="15">
        <v>75.897811</v>
      </c>
      <c r="F36" s="15"/>
      <c r="G36" s="15"/>
    </row>
    <row r="37" ht="18" customHeight="1" spans="1:7">
      <c r="A37" s="193" t="s">
        <v>188</v>
      </c>
      <c r="B37" s="193" t="s">
        <v>189</v>
      </c>
      <c r="C37" s="15">
        <v>10.720363</v>
      </c>
      <c r="D37" s="15">
        <v>10.720363</v>
      </c>
      <c r="E37" s="15">
        <v>10.720363</v>
      </c>
      <c r="F37" s="15"/>
      <c r="G37" s="15"/>
    </row>
    <row r="38" ht="18" customHeight="1" spans="1:7">
      <c r="A38" s="193" t="s">
        <v>190</v>
      </c>
      <c r="B38" s="193" t="s">
        <v>191</v>
      </c>
      <c r="C38" s="15">
        <v>28.151266</v>
      </c>
      <c r="D38" s="15">
        <v>28.151266</v>
      </c>
      <c r="E38" s="15">
        <v>28.151266</v>
      </c>
      <c r="F38" s="15"/>
      <c r="G38" s="15"/>
    </row>
    <row r="39" ht="18" customHeight="1" spans="1:7">
      <c r="A39" s="193" t="s">
        <v>192</v>
      </c>
      <c r="B39" s="193" t="s">
        <v>193</v>
      </c>
      <c r="C39" s="15">
        <v>28.58208</v>
      </c>
      <c r="D39" s="15">
        <v>28.58208</v>
      </c>
      <c r="E39" s="15">
        <v>28.58208</v>
      </c>
      <c r="F39" s="15"/>
      <c r="G39" s="15"/>
    </row>
    <row r="40" ht="18" customHeight="1" spans="1:7">
      <c r="A40" s="193" t="s">
        <v>194</v>
      </c>
      <c r="B40" s="193" t="s">
        <v>195</v>
      </c>
      <c r="C40" s="15">
        <v>8.444102</v>
      </c>
      <c r="D40" s="15">
        <v>8.444102</v>
      </c>
      <c r="E40" s="15">
        <v>8.444102</v>
      </c>
      <c r="F40" s="15"/>
      <c r="G40" s="15"/>
    </row>
    <row r="41" ht="18" customHeight="1" spans="1:7">
      <c r="A41" s="13" t="s">
        <v>196</v>
      </c>
      <c r="B41" s="13" t="s">
        <v>197</v>
      </c>
      <c r="C41" s="15">
        <v>1053.547916</v>
      </c>
      <c r="D41" s="15">
        <v>373.387916</v>
      </c>
      <c r="E41" s="15">
        <v>357.8114</v>
      </c>
      <c r="F41" s="15">
        <v>15.576516</v>
      </c>
      <c r="G41" s="15">
        <v>680.16</v>
      </c>
    </row>
    <row r="42" ht="18" customHeight="1" spans="1:7">
      <c r="A42" s="192" t="s">
        <v>198</v>
      </c>
      <c r="B42" s="192" t="s">
        <v>199</v>
      </c>
      <c r="C42" s="15">
        <v>753.317916</v>
      </c>
      <c r="D42" s="15">
        <v>373.387916</v>
      </c>
      <c r="E42" s="15">
        <v>357.8114</v>
      </c>
      <c r="F42" s="15">
        <v>15.576516</v>
      </c>
      <c r="G42" s="15">
        <v>379.93</v>
      </c>
    </row>
    <row r="43" ht="18" customHeight="1" spans="1:7">
      <c r="A43" s="193" t="s">
        <v>200</v>
      </c>
      <c r="B43" s="193" t="s">
        <v>148</v>
      </c>
      <c r="C43" s="15">
        <v>373.387916</v>
      </c>
      <c r="D43" s="15">
        <v>373.387916</v>
      </c>
      <c r="E43" s="15">
        <v>357.8114</v>
      </c>
      <c r="F43" s="15">
        <v>15.576516</v>
      </c>
      <c r="G43" s="15"/>
    </row>
    <row r="44" ht="18" customHeight="1" spans="1:7">
      <c r="A44" s="193" t="s">
        <v>201</v>
      </c>
      <c r="B44" s="193" t="s">
        <v>202</v>
      </c>
      <c r="C44" s="15">
        <v>379.93</v>
      </c>
      <c r="D44" s="15"/>
      <c r="E44" s="15"/>
      <c r="F44" s="15"/>
      <c r="G44" s="15">
        <v>379.93</v>
      </c>
    </row>
    <row r="45" ht="18" customHeight="1" spans="1:7">
      <c r="A45" s="192" t="s">
        <v>203</v>
      </c>
      <c r="B45" s="192" t="s">
        <v>204</v>
      </c>
      <c r="C45" s="15">
        <v>180.23</v>
      </c>
      <c r="D45" s="15"/>
      <c r="E45" s="15"/>
      <c r="F45" s="15"/>
      <c r="G45" s="15">
        <v>180.23</v>
      </c>
    </row>
    <row r="46" ht="18" customHeight="1" spans="1:7">
      <c r="A46" s="193" t="s">
        <v>205</v>
      </c>
      <c r="B46" s="193" t="s">
        <v>204</v>
      </c>
      <c r="C46" s="15">
        <v>180.23</v>
      </c>
      <c r="D46" s="15"/>
      <c r="E46" s="15"/>
      <c r="F46" s="15"/>
      <c r="G46" s="15">
        <v>180.23</v>
      </c>
    </row>
    <row r="47" ht="18" customHeight="1" spans="1:7">
      <c r="A47" s="192" t="s">
        <v>206</v>
      </c>
      <c r="B47" s="192" t="s">
        <v>207</v>
      </c>
      <c r="C47" s="15">
        <v>120</v>
      </c>
      <c r="D47" s="15"/>
      <c r="E47" s="15"/>
      <c r="F47" s="15"/>
      <c r="G47" s="15">
        <v>120</v>
      </c>
    </row>
    <row r="48" ht="18" customHeight="1" spans="1:7">
      <c r="A48" s="193" t="s">
        <v>208</v>
      </c>
      <c r="B48" s="193" t="s">
        <v>207</v>
      </c>
      <c r="C48" s="15">
        <v>120</v>
      </c>
      <c r="D48" s="15"/>
      <c r="E48" s="15"/>
      <c r="F48" s="15"/>
      <c r="G48" s="15">
        <v>120</v>
      </c>
    </row>
    <row r="49" ht="18" customHeight="1" spans="1:7">
      <c r="A49" s="13" t="s">
        <v>209</v>
      </c>
      <c r="B49" s="13" t="s">
        <v>210</v>
      </c>
      <c r="C49" s="15">
        <v>83</v>
      </c>
      <c r="D49" s="15"/>
      <c r="E49" s="15"/>
      <c r="F49" s="15"/>
      <c r="G49" s="15">
        <v>83</v>
      </c>
    </row>
    <row r="50" ht="18" customHeight="1" spans="1:7">
      <c r="A50" s="192" t="s">
        <v>211</v>
      </c>
      <c r="B50" s="192" t="s">
        <v>212</v>
      </c>
      <c r="C50" s="15">
        <v>60</v>
      </c>
      <c r="D50" s="15"/>
      <c r="E50" s="15"/>
      <c r="F50" s="15"/>
      <c r="G50" s="15">
        <v>60</v>
      </c>
    </row>
    <row r="51" ht="18" customHeight="1" spans="1:7">
      <c r="A51" s="193" t="s">
        <v>213</v>
      </c>
      <c r="B51" s="193" t="s">
        <v>214</v>
      </c>
      <c r="C51" s="15">
        <v>60</v>
      </c>
      <c r="D51" s="15"/>
      <c r="E51" s="15"/>
      <c r="F51" s="15"/>
      <c r="G51" s="15">
        <v>60</v>
      </c>
    </row>
    <row r="52" ht="18" customHeight="1" spans="1:7">
      <c r="A52" s="192" t="s">
        <v>215</v>
      </c>
      <c r="B52" s="192" t="s">
        <v>216</v>
      </c>
      <c r="C52" s="15">
        <v>15</v>
      </c>
      <c r="D52" s="15"/>
      <c r="E52" s="15"/>
      <c r="F52" s="15"/>
      <c r="G52" s="15">
        <v>15</v>
      </c>
    </row>
    <row r="53" ht="18" customHeight="1" spans="1:7">
      <c r="A53" s="193" t="s">
        <v>217</v>
      </c>
      <c r="B53" s="193" t="s">
        <v>218</v>
      </c>
      <c r="C53" s="15">
        <v>15</v>
      </c>
      <c r="D53" s="15"/>
      <c r="E53" s="15"/>
      <c r="F53" s="15"/>
      <c r="G53" s="15">
        <v>15</v>
      </c>
    </row>
    <row r="54" ht="18" customHeight="1" spans="1:7">
      <c r="A54" s="192" t="s">
        <v>219</v>
      </c>
      <c r="B54" s="192" t="s">
        <v>220</v>
      </c>
      <c r="C54" s="15">
        <v>8</v>
      </c>
      <c r="D54" s="15"/>
      <c r="E54" s="15"/>
      <c r="F54" s="15"/>
      <c r="G54" s="15">
        <v>8</v>
      </c>
    </row>
    <row r="55" ht="18" customHeight="1" spans="1:7">
      <c r="A55" s="193" t="s">
        <v>221</v>
      </c>
      <c r="B55" s="193" t="s">
        <v>222</v>
      </c>
      <c r="C55" s="15">
        <v>8</v>
      </c>
      <c r="D55" s="15"/>
      <c r="E55" s="15"/>
      <c r="F55" s="15"/>
      <c r="G55" s="15">
        <v>8</v>
      </c>
    </row>
    <row r="56" ht="18" customHeight="1" spans="1:7">
      <c r="A56" s="13" t="s">
        <v>223</v>
      </c>
      <c r="B56" s="13" t="s">
        <v>224</v>
      </c>
      <c r="C56" s="15">
        <v>90.760428</v>
      </c>
      <c r="D56" s="15">
        <v>90.760428</v>
      </c>
      <c r="E56" s="15">
        <v>90.760428</v>
      </c>
      <c r="F56" s="15"/>
      <c r="G56" s="15"/>
    </row>
    <row r="57" ht="18" customHeight="1" spans="1:7">
      <c r="A57" s="192" t="s">
        <v>225</v>
      </c>
      <c r="B57" s="192" t="s">
        <v>226</v>
      </c>
      <c r="C57" s="15">
        <v>90.760428</v>
      </c>
      <c r="D57" s="15">
        <v>90.760428</v>
      </c>
      <c r="E57" s="15">
        <v>90.760428</v>
      </c>
      <c r="F57" s="15"/>
      <c r="G57" s="15"/>
    </row>
    <row r="58" ht="18" customHeight="1" spans="1:7">
      <c r="A58" s="193" t="s">
        <v>227</v>
      </c>
      <c r="B58" s="193" t="s">
        <v>228</v>
      </c>
      <c r="C58" s="15">
        <v>90.760428</v>
      </c>
      <c r="D58" s="15">
        <v>90.760428</v>
      </c>
      <c r="E58" s="15">
        <v>90.760428</v>
      </c>
      <c r="F58" s="15"/>
      <c r="G58" s="15"/>
    </row>
    <row r="59" ht="18" customHeight="1" spans="1:7">
      <c r="A59" s="242" t="s">
        <v>85</v>
      </c>
      <c r="B59" s="243" t="s">
        <v>85</v>
      </c>
      <c r="C59" s="15">
        <v>2592.055805</v>
      </c>
      <c r="D59" s="15">
        <v>1357.425805</v>
      </c>
      <c r="E59" s="15">
        <v>1279.294767</v>
      </c>
      <c r="F59" s="15">
        <v>78.131038</v>
      </c>
      <c r="G59" s="15">
        <v>1234.63</v>
      </c>
    </row>
  </sheetData>
  <mergeCells count="7">
    <mergeCell ref="A3:G3"/>
    <mergeCell ref="A4:E4"/>
    <mergeCell ref="A5:B5"/>
    <mergeCell ref="D5:F5"/>
    <mergeCell ref="A59:B59"/>
    <mergeCell ref="C5:C6"/>
    <mergeCell ref="G5:G6"/>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pageSetUpPr fitToPage="1"/>
  </sheetPr>
  <dimension ref="A1:Z31"/>
  <sheetViews>
    <sheetView showGridLines="0" showZeros="0" topLeftCell="H1" workbookViewId="0">
      <pane ySplit="1" topLeftCell="A2" activePane="bottomLeft" state="frozen"/>
      <selection/>
      <selection pane="bottomLeft" activeCell="L14" sqref="L14"/>
    </sheetView>
  </sheetViews>
  <sheetFormatPr defaultColWidth="9.14166666666667" defaultRowHeight="14.25" customHeight="1"/>
  <cols>
    <col min="1" max="1" width="5.84166666666667" customWidth="1"/>
    <col min="2" max="2" width="7.14166666666667" customWidth="1"/>
    <col min="3" max="3" width="44" customWidth="1"/>
    <col min="4" max="4" width="29.575" customWidth="1"/>
    <col min="5" max="13" width="19.425" customWidth="1"/>
    <col min="14" max="14" width="7.575" customWidth="1"/>
    <col min="15" max="15" width="6.28333333333333" customWidth="1"/>
    <col min="16" max="16" width="44" customWidth="1"/>
    <col min="17" max="17" width="21.7083333333333" customWidth="1"/>
    <col min="18" max="26" width="18.8583333333333" customWidth="1"/>
  </cols>
  <sheetData>
    <row r="1" customHeight="1" spans="1:26">
      <c r="A1" s="1"/>
      <c r="B1" s="1"/>
      <c r="C1" s="1"/>
      <c r="D1" s="1"/>
      <c r="E1" s="1"/>
      <c r="F1" s="1"/>
      <c r="G1" s="1"/>
      <c r="H1" s="1"/>
      <c r="I1" s="1"/>
      <c r="J1" s="1"/>
      <c r="K1" s="1"/>
      <c r="L1" s="1"/>
      <c r="M1" s="1"/>
      <c r="N1" s="1"/>
      <c r="O1" s="1"/>
      <c r="P1" s="1"/>
      <c r="Q1" s="1"/>
      <c r="R1" s="1"/>
      <c r="S1" s="1"/>
      <c r="T1" s="1"/>
      <c r="U1" s="1"/>
      <c r="V1" s="1"/>
      <c r="W1" s="1"/>
      <c r="X1" s="1"/>
      <c r="Y1" s="1"/>
      <c r="Z1" s="1"/>
    </row>
    <row r="2" ht="12" customHeight="1" spans="1:26">
      <c r="A2" s="212"/>
      <c r="D2" s="213"/>
      <c r="K2" s="213"/>
      <c r="L2" s="213"/>
      <c r="M2" s="213"/>
      <c r="Q2" s="213"/>
      <c r="W2" s="230"/>
      <c r="X2" s="230"/>
      <c r="Y2" s="230"/>
      <c r="Z2" s="171" t="s">
        <v>229</v>
      </c>
    </row>
    <row r="3" ht="39" customHeight="1" spans="1:26">
      <c r="A3" s="214" t="s">
        <v>230</v>
      </c>
      <c r="B3" s="215"/>
      <c r="C3" s="215"/>
      <c r="D3" s="215"/>
      <c r="E3" s="215"/>
      <c r="F3" s="215"/>
      <c r="G3" s="215"/>
      <c r="H3" s="215"/>
      <c r="I3" s="215"/>
      <c r="J3" s="215"/>
      <c r="K3" s="215"/>
      <c r="L3" s="215"/>
      <c r="M3" s="215"/>
      <c r="N3" s="215"/>
      <c r="O3" s="215"/>
      <c r="P3" s="215"/>
      <c r="Q3" s="215"/>
      <c r="R3" s="215"/>
      <c r="S3" s="215"/>
      <c r="T3" s="215"/>
      <c r="U3" s="215"/>
      <c r="V3" s="215"/>
      <c r="W3" s="215"/>
      <c r="X3" s="215"/>
      <c r="Y3" s="215"/>
      <c r="Z3" s="1"/>
    </row>
    <row r="4" ht="19.5" customHeight="1" spans="1:26">
      <c r="A4" s="52" t="str">
        <f>"单位名称："&amp;"曲靖市麒麟区人民政府西城街道办事处"</f>
        <v>单位名称：曲靖市麒麟区人民政府西城街道办事处</v>
      </c>
      <c r="D4" s="213"/>
      <c r="K4" s="213"/>
      <c r="L4" s="213"/>
      <c r="M4" s="213"/>
      <c r="Q4" s="213"/>
      <c r="W4" s="131"/>
      <c r="X4" s="131"/>
      <c r="Y4" s="131"/>
      <c r="Z4" s="131" t="s">
        <v>126</v>
      </c>
    </row>
    <row r="5" ht="19.5" customHeight="1" spans="1:26">
      <c r="A5" s="216" t="s">
        <v>5</v>
      </c>
      <c r="B5" s="216"/>
      <c r="C5" s="216"/>
      <c r="D5" s="216"/>
      <c r="E5" s="216"/>
      <c r="F5" s="216"/>
      <c r="G5" s="216"/>
      <c r="H5" s="216"/>
      <c r="I5" s="216"/>
      <c r="J5" s="216"/>
      <c r="K5" s="216"/>
      <c r="L5" s="216"/>
      <c r="M5" s="216"/>
      <c r="N5" s="216" t="s">
        <v>5</v>
      </c>
      <c r="O5" s="216"/>
      <c r="P5" s="216"/>
      <c r="Q5" s="216"/>
      <c r="R5" s="216"/>
      <c r="S5" s="216"/>
      <c r="T5" s="216"/>
      <c r="U5" s="216"/>
      <c r="V5" s="216"/>
      <c r="W5" s="216"/>
      <c r="X5" s="216"/>
      <c r="Y5" s="216"/>
      <c r="Z5" s="216"/>
    </row>
    <row r="6" ht="21.75" customHeight="1" spans="1:26">
      <c r="A6" s="217" t="s">
        <v>231</v>
      </c>
      <c r="B6" s="218"/>
      <c r="C6" s="217"/>
      <c r="D6" s="216" t="s">
        <v>55</v>
      </c>
      <c r="E6" s="216" t="s">
        <v>58</v>
      </c>
      <c r="F6" s="216"/>
      <c r="G6" s="216"/>
      <c r="H6" s="216" t="s">
        <v>59</v>
      </c>
      <c r="I6" s="216"/>
      <c r="J6" s="216"/>
      <c r="K6" s="216" t="s">
        <v>60</v>
      </c>
      <c r="L6" s="216"/>
      <c r="M6" s="216"/>
      <c r="N6" s="217" t="s">
        <v>232</v>
      </c>
      <c r="O6" s="218"/>
      <c r="P6" s="217"/>
      <c r="Q6" s="216" t="s">
        <v>55</v>
      </c>
      <c r="R6" s="231" t="s">
        <v>58</v>
      </c>
      <c r="S6" s="232"/>
      <c r="T6" s="233"/>
      <c r="U6" s="231" t="s">
        <v>59</v>
      </c>
      <c r="V6" s="232"/>
      <c r="W6" s="216"/>
      <c r="X6" s="216" t="s">
        <v>60</v>
      </c>
      <c r="Y6" s="216"/>
      <c r="Z6" s="233"/>
    </row>
    <row r="7" ht="17.25" customHeight="1" spans="1:26">
      <c r="A7" s="219" t="s">
        <v>233</v>
      </c>
      <c r="B7" s="219" t="s">
        <v>234</v>
      </c>
      <c r="C7" s="219" t="s">
        <v>75</v>
      </c>
      <c r="D7" s="216"/>
      <c r="E7" s="216" t="s">
        <v>57</v>
      </c>
      <c r="F7" s="216" t="s">
        <v>76</v>
      </c>
      <c r="G7" s="216" t="s">
        <v>77</v>
      </c>
      <c r="H7" s="216" t="s">
        <v>57</v>
      </c>
      <c r="I7" s="216" t="s">
        <v>76</v>
      </c>
      <c r="J7" s="216" t="s">
        <v>77</v>
      </c>
      <c r="K7" s="216" t="s">
        <v>57</v>
      </c>
      <c r="L7" s="216" t="s">
        <v>76</v>
      </c>
      <c r="M7" s="216" t="s">
        <v>77</v>
      </c>
      <c r="N7" s="219" t="s">
        <v>233</v>
      </c>
      <c r="O7" s="219" t="s">
        <v>234</v>
      </c>
      <c r="P7" s="219" t="s">
        <v>75</v>
      </c>
      <c r="Q7" s="216"/>
      <c r="R7" s="216" t="s">
        <v>57</v>
      </c>
      <c r="S7" s="216" t="s">
        <v>76</v>
      </c>
      <c r="T7" s="216" t="s">
        <v>77</v>
      </c>
      <c r="U7" s="216" t="s">
        <v>57</v>
      </c>
      <c r="V7" s="216" t="s">
        <v>76</v>
      </c>
      <c r="W7" s="216" t="s">
        <v>77</v>
      </c>
      <c r="X7" s="216" t="s">
        <v>57</v>
      </c>
      <c r="Y7" s="216" t="s">
        <v>76</v>
      </c>
      <c r="Z7" s="234" t="s">
        <v>77</v>
      </c>
    </row>
    <row r="8" customHeight="1" spans="1:26">
      <c r="A8" s="220" t="s">
        <v>130</v>
      </c>
      <c r="B8" s="220" t="s">
        <v>131</v>
      </c>
      <c r="C8" s="220" t="s">
        <v>132</v>
      </c>
      <c r="D8" s="220" t="s">
        <v>133</v>
      </c>
      <c r="E8" s="221" t="s">
        <v>134</v>
      </c>
      <c r="F8" s="221" t="s">
        <v>135</v>
      </c>
      <c r="G8" s="221" t="s">
        <v>235</v>
      </c>
      <c r="H8" s="221" t="s">
        <v>236</v>
      </c>
      <c r="I8" s="221" t="s">
        <v>237</v>
      </c>
      <c r="J8" s="221" t="s">
        <v>238</v>
      </c>
      <c r="K8" s="221" t="s">
        <v>239</v>
      </c>
      <c r="L8" s="221" t="s">
        <v>240</v>
      </c>
      <c r="M8" s="221" t="s">
        <v>241</v>
      </c>
      <c r="N8" s="221" t="s">
        <v>242</v>
      </c>
      <c r="O8" s="221" t="s">
        <v>243</v>
      </c>
      <c r="P8" s="221" t="s">
        <v>244</v>
      </c>
      <c r="Q8" s="221" t="s">
        <v>245</v>
      </c>
      <c r="R8" s="221" t="s">
        <v>246</v>
      </c>
      <c r="S8" s="221" t="s">
        <v>247</v>
      </c>
      <c r="T8" s="221" t="s">
        <v>248</v>
      </c>
      <c r="U8" s="221" t="s">
        <v>249</v>
      </c>
      <c r="V8" s="221" t="s">
        <v>250</v>
      </c>
      <c r="W8" s="221" t="s">
        <v>251</v>
      </c>
      <c r="X8" s="221" t="s">
        <v>252</v>
      </c>
      <c r="Y8" s="235">
        <v>25</v>
      </c>
      <c r="Z8" s="236">
        <v>26</v>
      </c>
    </row>
    <row r="9" ht="17.25" customHeight="1" spans="1:26">
      <c r="A9" s="222" t="s">
        <v>253</v>
      </c>
      <c r="B9" s="222"/>
      <c r="C9" s="222" t="s">
        <v>254</v>
      </c>
      <c r="D9" s="15">
        <v>703.504841</v>
      </c>
      <c r="E9" s="15">
        <v>703.504841</v>
      </c>
      <c r="F9" s="15">
        <v>703.504841</v>
      </c>
      <c r="G9" s="15"/>
      <c r="H9" s="15"/>
      <c r="I9" s="15"/>
      <c r="J9" s="15"/>
      <c r="K9" s="15"/>
      <c r="L9" s="15"/>
      <c r="M9" s="15"/>
      <c r="N9" s="13" t="s">
        <v>255</v>
      </c>
      <c r="O9" s="13"/>
      <c r="P9" s="227" t="s">
        <v>256</v>
      </c>
      <c r="Q9" s="15">
        <v>1247.495607</v>
      </c>
      <c r="R9" s="15">
        <v>1247.495607</v>
      </c>
      <c r="S9" s="15">
        <v>1247.495607</v>
      </c>
      <c r="T9" s="15"/>
      <c r="U9" s="15"/>
      <c r="V9" s="15"/>
      <c r="W9" s="15"/>
      <c r="X9" s="15"/>
      <c r="Y9" s="15"/>
      <c r="Z9" s="15"/>
    </row>
    <row r="10" ht="17.25" customHeight="1" spans="1:26">
      <c r="A10" s="223"/>
      <c r="B10" s="223" t="s">
        <v>257</v>
      </c>
      <c r="C10" s="223" t="s">
        <v>258</v>
      </c>
      <c r="D10" s="15">
        <v>256.5582</v>
      </c>
      <c r="E10" s="15">
        <v>256.5582</v>
      </c>
      <c r="F10" s="15">
        <v>256.5582</v>
      </c>
      <c r="G10" s="15"/>
      <c r="H10" s="15"/>
      <c r="I10" s="15"/>
      <c r="J10" s="15"/>
      <c r="K10" s="15"/>
      <c r="L10" s="15"/>
      <c r="M10" s="15"/>
      <c r="N10" s="192"/>
      <c r="O10" s="192" t="s">
        <v>257</v>
      </c>
      <c r="P10" s="228" t="s">
        <v>259</v>
      </c>
      <c r="Q10" s="15">
        <v>275.8716</v>
      </c>
      <c r="R10" s="15">
        <v>275.8716</v>
      </c>
      <c r="S10" s="15">
        <v>275.8716</v>
      </c>
      <c r="T10" s="15"/>
      <c r="U10" s="15"/>
      <c r="V10" s="15"/>
      <c r="W10" s="15"/>
      <c r="X10" s="15"/>
      <c r="Y10" s="15"/>
      <c r="Z10" s="15"/>
    </row>
    <row r="11" ht="17.25" customHeight="1" spans="1:26">
      <c r="A11" s="223"/>
      <c r="B11" s="223" t="s">
        <v>260</v>
      </c>
      <c r="C11" s="223" t="s">
        <v>261</v>
      </c>
      <c r="D11" s="15">
        <v>167.539013</v>
      </c>
      <c r="E11" s="15">
        <v>167.539013</v>
      </c>
      <c r="F11" s="15">
        <v>167.539013</v>
      </c>
      <c r="G11" s="15"/>
      <c r="H11" s="15"/>
      <c r="I11" s="15"/>
      <c r="J11" s="15"/>
      <c r="K11" s="15"/>
      <c r="L11" s="15"/>
      <c r="M11" s="15"/>
      <c r="N11" s="192"/>
      <c r="O11" s="192" t="s">
        <v>260</v>
      </c>
      <c r="P11" s="228" t="s">
        <v>262</v>
      </c>
      <c r="Q11" s="15">
        <v>271.1568</v>
      </c>
      <c r="R11" s="15">
        <v>271.1568</v>
      </c>
      <c r="S11" s="15">
        <v>271.1568</v>
      </c>
      <c r="T11" s="15"/>
      <c r="U11" s="15"/>
      <c r="V11" s="15"/>
      <c r="W11" s="15"/>
      <c r="X11" s="15"/>
      <c r="Y11" s="15"/>
      <c r="Z11" s="15"/>
    </row>
    <row r="12" ht="17.25" customHeight="1" spans="1:26">
      <c r="A12" s="223"/>
      <c r="B12" s="223" t="s">
        <v>263</v>
      </c>
      <c r="C12" s="223" t="s">
        <v>228</v>
      </c>
      <c r="D12" s="15">
        <v>90.760428</v>
      </c>
      <c r="E12" s="15">
        <v>90.760428</v>
      </c>
      <c r="F12" s="15">
        <v>90.760428</v>
      </c>
      <c r="G12" s="15"/>
      <c r="H12" s="15"/>
      <c r="I12" s="15"/>
      <c r="J12" s="15"/>
      <c r="K12" s="15"/>
      <c r="L12" s="15"/>
      <c r="M12" s="15"/>
      <c r="N12" s="192"/>
      <c r="O12" s="192" t="s">
        <v>263</v>
      </c>
      <c r="P12" s="228" t="s">
        <v>264</v>
      </c>
      <c r="Q12" s="15">
        <v>6.3198</v>
      </c>
      <c r="R12" s="15">
        <v>6.3198</v>
      </c>
      <c r="S12" s="15">
        <v>6.3198</v>
      </c>
      <c r="T12" s="15"/>
      <c r="U12" s="15"/>
      <c r="V12" s="15"/>
      <c r="W12" s="15"/>
      <c r="X12" s="15"/>
      <c r="Y12" s="15"/>
      <c r="Z12" s="15"/>
    </row>
    <row r="13" ht="17.25" customHeight="1" spans="1:26">
      <c r="A13" s="223"/>
      <c r="B13" s="223" t="s">
        <v>265</v>
      </c>
      <c r="C13" s="223" t="s">
        <v>266</v>
      </c>
      <c r="D13" s="15">
        <v>188.6472</v>
      </c>
      <c r="E13" s="15">
        <v>188.6472</v>
      </c>
      <c r="F13" s="15">
        <v>188.6472</v>
      </c>
      <c r="G13" s="15"/>
      <c r="H13" s="15"/>
      <c r="I13" s="15"/>
      <c r="J13" s="15"/>
      <c r="K13" s="15"/>
      <c r="L13" s="15"/>
      <c r="M13" s="15"/>
      <c r="N13" s="192"/>
      <c r="O13" s="192" t="s">
        <v>267</v>
      </c>
      <c r="P13" s="228" t="s">
        <v>268</v>
      </c>
      <c r="Q13" s="15">
        <v>219.0495</v>
      </c>
      <c r="R13" s="15">
        <v>219.0495</v>
      </c>
      <c r="S13" s="15">
        <v>219.0495</v>
      </c>
      <c r="T13" s="15"/>
      <c r="U13" s="15"/>
      <c r="V13" s="15"/>
      <c r="W13" s="15"/>
      <c r="X13" s="15"/>
      <c r="Y13" s="15"/>
      <c r="Z13" s="15"/>
    </row>
    <row r="14" ht="17.25" customHeight="1" spans="1:26">
      <c r="A14" s="222" t="s">
        <v>269</v>
      </c>
      <c r="B14" s="222"/>
      <c r="C14" s="222" t="s">
        <v>270</v>
      </c>
      <c r="D14" s="15">
        <v>1312.761038</v>
      </c>
      <c r="E14" s="15">
        <v>1312.761038</v>
      </c>
      <c r="F14" s="15">
        <v>78.131038</v>
      </c>
      <c r="G14" s="15">
        <v>1234.63</v>
      </c>
      <c r="H14" s="15"/>
      <c r="I14" s="15"/>
      <c r="J14" s="15"/>
      <c r="K14" s="15"/>
      <c r="L14" s="15"/>
      <c r="M14" s="15"/>
      <c r="N14" s="192"/>
      <c r="O14" s="192" t="s">
        <v>271</v>
      </c>
      <c r="P14" s="228" t="s">
        <v>272</v>
      </c>
      <c r="Q14" s="15">
        <v>116.894544</v>
      </c>
      <c r="R14" s="15">
        <v>116.894544</v>
      </c>
      <c r="S14" s="15">
        <v>116.894544</v>
      </c>
      <c r="T14" s="15"/>
      <c r="U14" s="15"/>
      <c r="V14" s="15"/>
      <c r="W14" s="15"/>
      <c r="X14" s="15"/>
      <c r="Y14" s="15"/>
      <c r="Z14" s="15"/>
    </row>
    <row r="15" ht="17.25" customHeight="1" spans="1:26">
      <c r="A15" s="223"/>
      <c r="B15" s="223" t="s">
        <v>257</v>
      </c>
      <c r="C15" s="223" t="s">
        <v>273</v>
      </c>
      <c r="D15" s="15">
        <v>326.561038</v>
      </c>
      <c r="E15" s="15">
        <v>326.561038</v>
      </c>
      <c r="F15" s="15">
        <v>77.131038</v>
      </c>
      <c r="G15" s="15">
        <v>249.43</v>
      </c>
      <c r="H15" s="15"/>
      <c r="I15" s="15"/>
      <c r="J15" s="15"/>
      <c r="K15" s="15"/>
      <c r="L15" s="15"/>
      <c r="M15" s="15"/>
      <c r="N15" s="192"/>
      <c r="O15" s="192" t="s">
        <v>238</v>
      </c>
      <c r="P15" s="228" t="s">
        <v>274</v>
      </c>
      <c r="Q15" s="15">
        <v>38.871629</v>
      </c>
      <c r="R15" s="15">
        <v>38.871629</v>
      </c>
      <c r="S15" s="15">
        <v>38.871629</v>
      </c>
      <c r="T15" s="15"/>
      <c r="U15" s="15"/>
      <c r="V15" s="15"/>
      <c r="W15" s="15"/>
      <c r="X15" s="15"/>
      <c r="Y15" s="15"/>
      <c r="Z15" s="15"/>
    </row>
    <row r="16" ht="17.25" customHeight="1" spans="1:26">
      <c r="A16" s="223"/>
      <c r="B16" s="223" t="s">
        <v>275</v>
      </c>
      <c r="C16" s="223" t="s">
        <v>276</v>
      </c>
      <c r="D16" s="15">
        <v>985.2</v>
      </c>
      <c r="E16" s="15">
        <v>985.2</v>
      </c>
      <c r="F16" s="15"/>
      <c r="G16" s="15">
        <v>985.2</v>
      </c>
      <c r="H16" s="15"/>
      <c r="I16" s="15"/>
      <c r="J16" s="15"/>
      <c r="K16" s="15"/>
      <c r="L16" s="15"/>
      <c r="M16" s="15"/>
      <c r="N16" s="192"/>
      <c r="O16" s="192" t="s">
        <v>239</v>
      </c>
      <c r="P16" s="228" t="s">
        <v>277</v>
      </c>
      <c r="Q16" s="15">
        <v>28.58208</v>
      </c>
      <c r="R16" s="15">
        <v>28.58208</v>
      </c>
      <c r="S16" s="15">
        <v>28.58208</v>
      </c>
      <c r="T16" s="15"/>
      <c r="U16" s="15"/>
      <c r="V16" s="15"/>
      <c r="W16" s="15"/>
      <c r="X16" s="15"/>
      <c r="Y16" s="15"/>
      <c r="Z16" s="15"/>
    </row>
    <row r="17" ht="17.25" customHeight="1" spans="1:26">
      <c r="A17" s="223"/>
      <c r="B17" s="223" t="s">
        <v>278</v>
      </c>
      <c r="C17" s="223" t="s">
        <v>279</v>
      </c>
      <c r="D17" s="15">
        <v>1</v>
      </c>
      <c r="E17" s="15">
        <v>1</v>
      </c>
      <c r="F17" s="15">
        <v>1</v>
      </c>
      <c r="G17" s="15"/>
      <c r="H17" s="15"/>
      <c r="I17" s="15"/>
      <c r="J17" s="15"/>
      <c r="K17" s="15"/>
      <c r="L17" s="15"/>
      <c r="M17" s="15"/>
      <c r="N17" s="192"/>
      <c r="O17" s="192" t="s">
        <v>240</v>
      </c>
      <c r="P17" s="228" t="s">
        <v>280</v>
      </c>
      <c r="Q17" s="15">
        <v>11.342026</v>
      </c>
      <c r="R17" s="15">
        <v>11.342026</v>
      </c>
      <c r="S17" s="15">
        <v>11.342026</v>
      </c>
      <c r="T17" s="15"/>
      <c r="U17" s="15"/>
      <c r="V17" s="15"/>
      <c r="W17" s="15"/>
      <c r="X17" s="15"/>
      <c r="Y17" s="15"/>
      <c r="Z17" s="15"/>
    </row>
    <row r="18" ht="17.25" customHeight="1" spans="1:26">
      <c r="A18" s="222" t="s">
        <v>281</v>
      </c>
      <c r="B18" s="222"/>
      <c r="C18" s="222" t="s">
        <v>282</v>
      </c>
      <c r="D18" s="15">
        <v>543.990766</v>
      </c>
      <c r="E18" s="15">
        <v>543.990766</v>
      </c>
      <c r="F18" s="15">
        <v>543.990766</v>
      </c>
      <c r="G18" s="15"/>
      <c r="H18" s="15"/>
      <c r="I18" s="15"/>
      <c r="J18" s="15"/>
      <c r="K18" s="15"/>
      <c r="L18" s="15"/>
      <c r="M18" s="15"/>
      <c r="N18" s="192"/>
      <c r="O18" s="192" t="s">
        <v>241</v>
      </c>
      <c r="P18" s="228" t="s">
        <v>228</v>
      </c>
      <c r="Q18" s="15">
        <v>90.760428</v>
      </c>
      <c r="R18" s="15">
        <v>90.760428</v>
      </c>
      <c r="S18" s="15">
        <v>90.760428</v>
      </c>
      <c r="T18" s="15"/>
      <c r="U18" s="15"/>
      <c r="V18" s="15"/>
      <c r="W18" s="15"/>
      <c r="X18" s="15"/>
      <c r="Y18" s="15"/>
      <c r="Z18" s="15"/>
    </row>
    <row r="19" ht="17.25" customHeight="1" spans="1:26">
      <c r="A19" s="223"/>
      <c r="B19" s="223" t="s">
        <v>257</v>
      </c>
      <c r="C19" s="223" t="s">
        <v>256</v>
      </c>
      <c r="D19" s="15">
        <v>543.990766</v>
      </c>
      <c r="E19" s="15">
        <v>543.990766</v>
      </c>
      <c r="F19" s="15">
        <v>543.990766</v>
      </c>
      <c r="G19" s="15"/>
      <c r="H19" s="15"/>
      <c r="I19" s="15"/>
      <c r="J19" s="15"/>
      <c r="K19" s="15"/>
      <c r="L19" s="15"/>
      <c r="M19" s="15"/>
      <c r="N19" s="192"/>
      <c r="O19" s="192" t="s">
        <v>265</v>
      </c>
      <c r="P19" s="228" t="s">
        <v>266</v>
      </c>
      <c r="Q19" s="15">
        <v>188.6472</v>
      </c>
      <c r="R19" s="15">
        <v>188.6472</v>
      </c>
      <c r="S19" s="15">
        <v>188.6472</v>
      </c>
      <c r="T19" s="15"/>
      <c r="U19" s="15"/>
      <c r="V19" s="15"/>
      <c r="W19" s="15"/>
      <c r="X19" s="15"/>
      <c r="Y19" s="15"/>
      <c r="Z19" s="15"/>
    </row>
    <row r="20" ht="17.25" customHeight="1" spans="1:26">
      <c r="A20" s="222" t="s">
        <v>283</v>
      </c>
      <c r="B20" s="222"/>
      <c r="C20" s="222" t="s">
        <v>284</v>
      </c>
      <c r="D20" s="15">
        <v>31.79916</v>
      </c>
      <c r="E20" s="15">
        <v>31.79916</v>
      </c>
      <c r="F20" s="15">
        <v>31.79916</v>
      </c>
      <c r="G20" s="15"/>
      <c r="H20" s="15"/>
      <c r="I20" s="15"/>
      <c r="J20" s="15"/>
      <c r="K20" s="15"/>
      <c r="L20" s="15"/>
      <c r="M20" s="15"/>
      <c r="N20" s="13" t="s">
        <v>285</v>
      </c>
      <c r="O20" s="13"/>
      <c r="P20" s="227" t="s">
        <v>286</v>
      </c>
      <c r="Q20" s="15">
        <v>1312.761038</v>
      </c>
      <c r="R20" s="15">
        <v>1312.761038</v>
      </c>
      <c r="S20" s="15">
        <v>78.131038</v>
      </c>
      <c r="T20" s="15">
        <v>1234.63</v>
      </c>
      <c r="U20" s="15"/>
      <c r="V20" s="15"/>
      <c r="W20" s="15"/>
      <c r="X20" s="15"/>
      <c r="Y20" s="15"/>
      <c r="Z20" s="15"/>
    </row>
    <row r="21" ht="17.25" customHeight="1" spans="1:26">
      <c r="A21" s="223"/>
      <c r="B21" s="223" t="s">
        <v>275</v>
      </c>
      <c r="C21" s="223" t="s">
        <v>287</v>
      </c>
      <c r="D21" s="15">
        <v>31.79916</v>
      </c>
      <c r="E21" s="15">
        <v>31.79916</v>
      </c>
      <c r="F21" s="15">
        <v>31.79916</v>
      </c>
      <c r="G21" s="15"/>
      <c r="H21" s="15"/>
      <c r="I21" s="15"/>
      <c r="J21" s="15"/>
      <c r="K21" s="15"/>
      <c r="L21" s="15"/>
      <c r="M21" s="15"/>
      <c r="N21" s="192"/>
      <c r="O21" s="192" t="s">
        <v>257</v>
      </c>
      <c r="P21" s="228" t="s">
        <v>288</v>
      </c>
      <c r="Q21" s="15">
        <v>189.43</v>
      </c>
      <c r="R21" s="15">
        <v>189.43</v>
      </c>
      <c r="S21" s="15">
        <v>30</v>
      </c>
      <c r="T21" s="15">
        <v>159.43</v>
      </c>
      <c r="U21" s="15"/>
      <c r="V21" s="15"/>
      <c r="W21" s="15"/>
      <c r="X21" s="15"/>
      <c r="Y21" s="15"/>
      <c r="Z21" s="15"/>
    </row>
    <row r="22" ht="17.25" customHeight="1" spans="1:26">
      <c r="A22" s="13"/>
      <c r="B22" s="13"/>
      <c r="C22" s="13"/>
      <c r="D22" s="13"/>
      <c r="E22" s="13"/>
      <c r="F22" s="13"/>
      <c r="G22" s="13"/>
      <c r="H22" s="13"/>
      <c r="I22" s="13"/>
      <c r="J22" s="13"/>
      <c r="K22" s="13"/>
      <c r="L22" s="13"/>
      <c r="M22" s="13"/>
      <c r="N22" s="192"/>
      <c r="O22" s="192" t="s">
        <v>242</v>
      </c>
      <c r="P22" s="228" t="s">
        <v>289</v>
      </c>
      <c r="Q22" s="15">
        <v>90</v>
      </c>
      <c r="R22" s="15">
        <v>90</v>
      </c>
      <c r="S22" s="15"/>
      <c r="T22" s="15">
        <v>90</v>
      </c>
      <c r="U22" s="15"/>
      <c r="V22" s="15"/>
      <c r="W22" s="15"/>
      <c r="X22" s="15"/>
      <c r="Y22" s="15"/>
      <c r="Z22" s="15"/>
    </row>
    <row r="23" ht="17.25" customHeight="1" spans="1:26">
      <c r="A23" s="13"/>
      <c r="B23" s="13"/>
      <c r="C23" s="13"/>
      <c r="D23" s="13"/>
      <c r="E23" s="13"/>
      <c r="F23" s="13"/>
      <c r="G23" s="13"/>
      <c r="H23" s="13"/>
      <c r="I23" s="13"/>
      <c r="J23" s="13"/>
      <c r="K23" s="13"/>
      <c r="L23" s="13"/>
      <c r="M23" s="13"/>
      <c r="N23" s="192"/>
      <c r="O23" s="192" t="s">
        <v>245</v>
      </c>
      <c r="P23" s="228" t="s">
        <v>279</v>
      </c>
      <c r="Q23" s="15">
        <v>1</v>
      </c>
      <c r="R23" s="15">
        <v>1</v>
      </c>
      <c r="S23" s="15">
        <v>1</v>
      </c>
      <c r="T23" s="15"/>
      <c r="U23" s="15"/>
      <c r="V23" s="15"/>
      <c r="W23" s="15"/>
      <c r="X23" s="15"/>
      <c r="Y23" s="15"/>
      <c r="Z23" s="15"/>
    </row>
    <row r="24" ht="17.25" customHeight="1" spans="1:26">
      <c r="A24" s="13"/>
      <c r="B24" s="13"/>
      <c r="C24" s="13"/>
      <c r="D24" s="13"/>
      <c r="E24" s="13"/>
      <c r="F24" s="13"/>
      <c r="G24" s="13"/>
      <c r="H24" s="13"/>
      <c r="I24" s="13"/>
      <c r="J24" s="13"/>
      <c r="K24" s="13"/>
      <c r="L24" s="13"/>
      <c r="M24" s="13"/>
      <c r="N24" s="192"/>
      <c r="O24" s="192" t="s">
        <v>290</v>
      </c>
      <c r="P24" s="228" t="s">
        <v>291</v>
      </c>
      <c r="Q24" s="15">
        <v>629.93</v>
      </c>
      <c r="R24" s="15">
        <v>629.93</v>
      </c>
      <c r="S24" s="15"/>
      <c r="T24" s="15">
        <v>629.93</v>
      </c>
      <c r="U24" s="15"/>
      <c r="V24" s="15"/>
      <c r="W24" s="15"/>
      <c r="X24" s="15"/>
      <c r="Y24" s="15"/>
      <c r="Z24" s="15"/>
    </row>
    <row r="25" ht="17.25" customHeight="1" spans="1:26">
      <c r="A25" s="13"/>
      <c r="B25" s="13"/>
      <c r="C25" s="13"/>
      <c r="D25" s="13"/>
      <c r="E25" s="13"/>
      <c r="F25" s="13"/>
      <c r="G25" s="13"/>
      <c r="H25" s="13"/>
      <c r="I25" s="13"/>
      <c r="J25" s="13"/>
      <c r="K25" s="13"/>
      <c r="L25" s="13"/>
      <c r="M25" s="13"/>
      <c r="N25" s="192"/>
      <c r="O25" s="192" t="s">
        <v>292</v>
      </c>
      <c r="P25" s="228" t="s">
        <v>276</v>
      </c>
      <c r="Q25" s="15">
        <v>355.27</v>
      </c>
      <c r="R25" s="15">
        <v>355.27</v>
      </c>
      <c r="S25" s="15"/>
      <c r="T25" s="15">
        <v>355.27</v>
      </c>
      <c r="U25" s="15"/>
      <c r="V25" s="15"/>
      <c r="W25" s="15"/>
      <c r="X25" s="15"/>
      <c r="Y25" s="15"/>
      <c r="Z25" s="15"/>
    </row>
    <row r="26" ht="17.25" customHeight="1" spans="1:26">
      <c r="A26" s="13"/>
      <c r="B26" s="13"/>
      <c r="C26" s="13"/>
      <c r="D26" s="13"/>
      <c r="E26" s="13"/>
      <c r="F26" s="13"/>
      <c r="G26" s="13"/>
      <c r="H26" s="13"/>
      <c r="I26" s="13"/>
      <c r="J26" s="13"/>
      <c r="K26" s="13"/>
      <c r="L26" s="13"/>
      <c r="M26" s="13"/>
      <c r="N26" s="192"/>
      <c r="O26" s="192" t="s">
        <v>293</v>
      </c>
      <c r="P26" s="228" t="s">
        <v>294</v>
      </c>
      <c r="Q26" s="15">
        <v>14.707128</v>
      </c>
      <c r="R26" s="15">
        <v>14.707128</v>
      </c>
      <c r="S26" s="15">
        <v>14.707128</v>
      </c>
      <c r="T26" s="15"/>
      <c r="U26" s="15"/>
      <c r="V26" s="15"/>
      <c r="W26" s="15"/>
      <c r="X26" s="15"/>
      <c r="Y26" s="15"/>
      <c r="Z26" s="15"/>
    </row>
    <row r="27" ht="17.25" customHeight="1" spans="1:26">
      <c r="A27" s="13"/>
      <c r="B27" s="13"/>
      <c r="C27" s="13"/>
      <c r="D27" s="13"/>
      <c r="E27" s="13"/>
      <c r="F27" s="13"/>
      <c r="G27" s="13"/>
      <c r="H27" s="13"/>
      <c r="I27" s="13"/>
      <c r="J27" s="13"/>
      <c r="K27" s="13"/>
      <c r="L27" s="13"/>
      <c r="M27" s="13"/>
      <c r="N27" s="192"/>
      <c r="O27" s="192" t="s">
        <v>295</v>
      </c>
      <c r="P27" s="228" t="s">
        <v>296</v>
      </c>
      <c r="Q27" s="15">
        <v>18.38391</v>
      </c>
      <c r="R27" s="15">
        <v>18.38391</v>
      </c>
      <c r="S27" s="15">
        <v>18.38391</v>
      </c>
      <c r="T27" s="15"/>
      <c r="U27" s="15"/>
      <c r="V27" s="15"/>
      <c r="W27" s="15"/>
      <c r="X27" s="15"/>
      <c r="Y27" s="15"/>
      <c r="Z27" s="15"/>
    </row>
    <row r="28" ht="17.25" customHeight="1" spans="1:26">
      <c r="A28" s="13"/>
      <c r="B28" s="13"/>
      <c r="C28" s="13"/>
      <c r="D28" s="13"/>
      <c r="E28" s="13"/>
      <c r="F28" s="13"/>
      <c r="G28" s="13"/>
      <c r="H28" s="13"/>
      <c r="I28" s="13"/>
      <c r="J28" s="13"/>
      <c r="K28" s="13"/>
      <c r="L28" s="13"/>
      <c r="M28" s="13"/>
      <c r="N28" s="192"/>
      <c r="O28" s="192" t="s">
        <v>297</v>
      </c>
      <c r="P28" s="228" t="s">
        <v>298</v>
      </c>
      <c r="Q28" s="15">
        <v>14.04</v>
      </c>
      <c r="R28" s="15">
        <v>14.04</v>
      </c>
      <c r="S28" s="15">
        <v>14.04</v>
      </c>
      <c r="T28" s="15"/>
      <c r="U28" s="15"/>
      <c r="V28" s="15"/>
      <c r="W28" s="15"/>
      <c r="X28" s="15"/>
      <c r="Y28" s="15"/>
      <c r="Z28" s="15"/>
    </row>
    <row r="29" ht="17.25" customHeight="1" spans="1:26">
      <c r="A29" s="13"/>
      <c r="B29" s="13"/>
      <c r="C29" s="13"/>
      <c r="D29" s="13"/>
      <c r="E29" s="13"/>
      <c r="F29" s="13"/>
      <c r="G29" s="13"/>
      <c r="H29" s="13"/>
      <c r="I29" s="13"/>
      <c r="J29" s="13"/>
      <c r="K29" s="13"/>
      <c r="L29" s="13"/>
      <c r="M29" s="13"/>
      <c r="N29" s="13" t="s">
        <v>299</v>
      </c>
      <c r="O29" s="13"/>
      <c r="P29" s="227" t="s">
        <v>284</v>
      </c>
      <c r="Q29" s="15">
        <v>31.79916</v>
      </c>
      <c r="R29" s="15">
        <v>31.79916</v>
      </c>
      <c r="S29" s="15">
        <v>31.79916</v>
      </c>
      <c r="T29" s="15"/>
      <c r="U29" s="15"/>
      <c r="V29" s="15"/>
      <c r="W29" s="15"/>
      <c r="X29" s="15"/>
      <c r="Y29" s="15"/>
      <c r="Z29" s="15"/>
    </row>
    <row r="30" ht="17.25" customHeight="1" spans="1:26">
      <c r="A30" s="13"/>
      <c r="B30" s="13"/>
      <c r="C30" s="13"/>
      <c r="D30" s="13"/>
      <c r="E30" s="13"/>
      <c r="F30" s="13"/>
      <c r="G30" s="13"/>
      <c r="H30" s="13"/>
      <c r="I30" s="13"/>
      <c r="J30" s="13"/>
      <c r="K30" s="13"/>
      <c r="L30" s="13"/>
      <c r="M30" s="13"/>
      <c r="N30" s="192"/>
      <c r="O30" s="192" t="s">
        <v>260</v>
      </c>
      <c r="P30" s="228" t="s">
        <v>300</v>
      </c>
      <c r="Q30" s="15">
        <v>31.79916</v>
      </c>
      <c r="R30" s="15">
        <v>31.79916</v>
      </c>
      <c r="S30" s="15">
        <v>31.79916</v>
      </c>
      <c r="T30" s="15"/>
      <c r="U30" s="15"/>
      <c r="V30" s="15"/>
      <c r="W30" s="15"/>
      <c r="X30" s="15"/>
      <c r="Y30" s="15"/>
      <c r="Z30" s="15"/>
    </row>
    <row r="31" ht="20.25" customHeight="1" spans="1:26">
      <c r="A31" s="224" t="s">
        <v>50</v>
      </c>
      <c r="B31" s="225"/>
      <c r="C31" s="226"/>
      <c r="D31" s="15">
        <v>2592.055805</v>
      </c>
      <c r="E31" s="15">
        <v>2592.055805</v>
      </c>
      <c r="F31" s="15">
        <v>1357.425805</v>
      </c>
      <c r="G31" s="15">
        <v>1234.63</v>
      </c>
      <c r="H31" s="15"/>
      <c r="I31" s="15"/>
      <c r="J31" s="15"/>
      <c r="K31" s="15"/>
      <c r="L31" s="15"/>
      <c r="M31" s="15"/>
      <c r="N31" s="229" t="s">
        <v>50</v>
      </c>
      <c r="O31" s="229"/>
      <c r="P31" s="229"/>
      <c r="Q31" s="15">
        <v>2592.055805</v>
      </c>
      <c r="R31" s="15">
        <v>2592.055805</v>
      </c>
      <c r="S31" s="15">
        <v>1357.425805</v>
      </c>
      <c r="T31" s="15">
        <v>1234.63</v>
      </c>
      <c r="U31" s="15"/>
      <c r="V31" s="15"/>
      <c r="W31" s="15"/>
      <c r="X31" s="15"/>
      <c r="Y31" s="15"/>
      <c r="Z31" s="15"/>
    </row>
  </sheetData>
  <mergeCells count="16">
    <mergeCell ref="A3:Z3"/>
    <mergeCell ref="A4:C4"/>
    <mergeCell ref="A5:M5"/>
    <mergeCell ref="N5:Z5"/>
    <mergeCell ref="A6:C6"/>
    <mergeCell ref="E6:G6"/>
    <mergeCell ref="H6:J6"/>
    <mergeCell ref="K6:M6"/>
    <mergeCell ref="N6:P6"/>
    <mergeCell ref="R6:T6"/>
    <mergeCell ref="U6:W6"/>
    <mergeCell ref="X6:Z6"/>
    <mergeCell ref="A31:C31"/>
    <mergeCell ref="N31:P31"/>
    <mergeCell ref="D6:D7"/>
    <mergeCell ref="Q6:Q7"/>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pageSetUpPr fitToPage="1"/>
  </sheetPr>
  <dimension ref="A1:F8"/>
  <sheetViews>
    <sheetView showZeros="0" workbookViewId="0">
      <pane ySplit="1" topLeftCell="A2" activePane="bottomLeft" state="frozen"/>
      <selection/>
      <selection pane="bottomLeft" activeCell="C17" sqref="C17"/>
    </sheetView>
  </sheetViews>
  <sheetFormatPr defaultColWidth="9.14166666666667" defaultRowHeight="14.25" customHeight="1" outlineLevelRow="7" outlineLevelCol="5"/>
  <cols>
    <col min="1" max="2" width="27.425" customWidth="1"/>
    <col min="3" max="3" width="17.2833333333333" customWidth="1"/>
    <col min="4" max="5" width="26.2833333333333" customWidth="1"/>
    <col min="6" max="6" width="18.7083333333333" customWidth="1"/>
  </cols>
  <sheetData>
    <row r="1" customHeight="1" spans="1:6">
      <c r="A1" s="1"/>
      <c r="B1" s="1"/>
      <c r="C1" s="1"/>
      <c r="D1" s="1"/>
      <c r="E1" s="1"/>
      <c r="F1" s="1"/>
    </row>
    <row r="2" customHeight="1" spans="1:6">
      <c r="A2" s="206"/>
      <c r="B2" s="206"/>
      <c r="C2" s="207"/>
      <c r="F2" s="208" t="s">
        <v>301</v>
      </c>
    </row>
    <row r="3" ht="25.5" customHeight="1" spans="1:6">
      <c r="A3" s="209" t="s">
        <v>302</v>
      </c>
      <c r="B3" s="209"/>
      <c r="C3" s="209"/>
      <c r="D3" s="209"/>
      <c r="E3" s="209"/>
      <c r="F3" s="209"/>
    </row>
    <row r="4" ht="15.75" customHeight="1" spans="1:6">
      <c r="A4" s="5" t="str">
        <f>"单位名称："&amp;"曲靖市麒麟区人民政府西城街道办事处"</f>
        <v>单位名称：曲靖市麒麟区人民政府西城街道办事处</v>
      </c>
      <c r="B4" s="206"/>
      <c r="C4" s="207"/>
      <c r="F4" s="296" t="s">
        <v>126</v>
      </c>
    </row>
    <row r="5" ht="19.5" customHeight="1" spans="1:6">
      <c r="A5" s="10" t="s">
        <v>303</v>
      </c>
      <c r="B5" s="11" t="s">
        <v>304</v>
      </c>
      <c r="C5" s="11" t="s">
        <v>305</v>
      </c>
      <c r="D5" s="11"/>
      <c r="E5" s="11"/>
      <c r="F5" s="11" t="s">
        <v>279</v>
      </c>
    </row>
    <row r="6" ht="19.5" customHeight="1" spans="1:6">
      <c r="A6" s="10"/>
      <c r="B6" s="11"/>
      <c r="C6" s="148" t="s">
        <v>57</v>
      </c>
      <c r="D6" s="148" t="s">
        <v>306</v>
      </c>
      <c r="E6" s="148" t="s">
        <v>307</v>
      </c>
      <c r="F6" s="11"/>
    </row>
    <row r="7" ht="18.75" customHeight="1" spans="1:6">
      <c r="A7" s="210">
        <v>1</v>
      </c>
      <c r="B7" s="210">
        <v>2</v>
      </c>
      <c r="C7" s="211">
        <v>3</v>
      </c>
      <c r="D7" s="210">
        <v>4</v>
      </c>
      <c r="E7" s="210">
        <v>5</v>
      </c>
      <c r="F7" s="210">
        <v>6</v>
      </c>
    </row>
    <row r="8" ht="18.75" customHeight="1" spans="1:6">
      <c r="A8" s="15">
        <v>1</v>
      </c>
      <c r="B8" s="15"/>
      <c r="C8" s="15"/>
      <c r="D8" s="15"/>
      <c r="E8" s="15"/>
      <c r="F8" s="15">
        <v>1</v>
      </c>
    </row>
  </sheetData>
  <mergeCells count="6">
    <mergeCell ref="A3:F3"/>
    <mergeCell ref="A4:D4"/>
    <mergeCell ref="C5:E5"/>
    <mergeCell ref="A5:A6"/>
    <mergeCell ref="B5:B6"/>
    <mergeCell ref="F5:F6"/>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Z49"/>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32.8416666666667" customWidth="1"/>
    <col min="2" max="2" width="20.7083333333333" customWidth="1"/>
    <col min="3" max="3" width="31.2833333333333" customWidth="1"/>
    <col min="4" max="4" width="10.1416666666667" customWidth="1"/>
    <col min="5" max="5" width="17.575" customWidth="1"/>
    <col min="6" max="6" width="10.2833333333333" customWidth="1"/>
    <col min="7" max="7" width="23" customWidth="1"/>
    <col min="8" max="8" width="10.7083333333333" customWidth="1"/>
    <col min="9" max="9" width="11" customWidth="1"/>
    <col min="10" max="10" width="15.425" customWidth="1"/>
    <col min="11" max="11" width="10.7083333333333" customWidth="1"/>
    <col min="12" max="13" width="11.1416666666667" customWidth="1"/>
    <col min="15" max="15" width="11.1416666666667" customWidth="1"/>
    <col min="16" max="16" width="11.8583333333333" customWidth="1"/>
    <col min="20" max="20" width="12.1416666666667" customWidth="1"/>
    <col min="21" max="23" width="12.2833333333333" customWidth="1"/>
    <col min="24" max="24" width="12.7083333333333" customWidth="1"/>
    <col min="25" max="26" width="11.1416666666667" customWidth="1"/>
  </cols>
  <sheetData>
    <row r="1" customHeight="1" spans="1:26">
      <c r="A1" s="1"/>
      <c r="B1" s="1"/>
      <c r="C1" s="1"/>
      <c r="D1" s="1"/>
      <c r="E1" s="1"/>
      <c r="F1" s="1"/>
      <c r="G1" s="1"/>
      <c r="H1" s="1"/>
      <c r="I1" s="1"/>
      <c r="J1" s="1"/>
      <c r="K1" s="1"/>
      <c r="L1" s="1"/>
      <c r="M1" s="1"/>
      <c r="N1" s="1"/>
      <c r="O1" s="1"/>
      <c r="P1" s="1"/>
      <c r="Q1" s="1"/>
      <c r="R1" s="1"/>
      <c r="S1" s="1"/>
      <c r="T1" s="1"/>
      <c r="U1" s="1"/>
      <c r="V1" s="1"/>
      <c r="W1" s="1"/>
      <c r="X1" s="1"/>
      <c r="Y1" s="1"/>
      <c r="Z1" s="1"/>
    </row>
    <row r="2" ht="16.5" customHeight="1" spans="2:26">
      <c r="B2" s="181"/>
      <c r="D2" s="182"/>
      <c r="E2" s="182"/>
      <c r="F2" s="182"/>
      <c r="G2" s="182"/>
      <c r="H2" s="183"/>
      <c r="I2" s="183"/>
      <c r="K2" s="183"/>
      <c r="L2" s="183"/>
      <c r="M2" s="183"/>
      <c r="P2" s="183"/>
      <c r="T2" s="183"/>
      <c r="X2" s="181"/>
      <c r="Z2" s="171" t="s">
        <v>308</v>
      </c>
    </row>
    <row r="3" ht="26.25" customHeight="1" spans="1:26">
      <c r="A3" s="169" t="s">
        <v>309</v>
      </c>
      <c r="B3" s="169"/>
      <c r="C3" s="169"/>
      <c r="D3" s="169"/>
      <c r="E3" s="169"/>
      <c r="F3" s="169"/>
      <c r="G3" s="169"/>
      <c r="H3" s="169"/>
      <c r="I3" s="169"/>
      <c r="J3" s="4"/>
      <c r="K3" s="169"/>
      <c r="L3" s="169"/>
      <c r="M3" s="169"/>
      <c r="N3" s="4"/>
      <c r="O3" s="4"/>
      <c r="P3" s="169"/>
      <c r="Q3" s="4"/>
      <c r="R3" s="4"/>
      <c r="S3" s="4"/>
      <c r="T3" s="169"/>
      <c r="U3" s="169"/>
      <c r="V3" s="169"/>
      <c r="W3" s="169"/>
      <c r="X3" s="169"/>
      <c r="Y3" s="169"/>
      <c r="Z3" s="169"/>
    </row>
    <row r="4" ht="15" customHeight="1" spans="1:26">
      <c r="A4" s="5" t="str">
        <f>"单位名称："&amp;"曲靖市麒麟区人民政府西城街道办事处"</f>
        <v>单位名称：曲靖市麒麟区人民政府西城街道办事处</v>
      </c>
      <c r="B4" s="184"/>
      <c r="C4" s="184"/>
      <c r="D4" s="184"/>
      <c r="E4" s="184"/>
      <c r="F4" s="184"/>
      <c r="G4" s="184"/>
      <c r="H4" s="185"/>
      <c r="I4" s="185"/>
      <c r="J4" s="7"/>
      <c r="K4" s="185"/>
      <c r="L4" s="185"/>
      <c r="M4" s="185"/>
      <c r="N4" s="7"/>
      <c r="O4" s="7"/>
      <c r="P4" s="185"/>
      <c r="Q4" s="7"/>
      <c r="R4" s="7"/>
      <c r="S4" s="7"/>
      <c r="T4" s="185"/>
      <c r="X4" s="181"/>
      <c r="Z4" s="297" t="s">
        <v>126</v>
      </c>
    </row>
    <row r="5" ht="18" customHeight="1" spans="1:26">
      <c r="A5" s="186" t="s">
        <v>310</v>
      </c>
      <c r="B5" s="186" t="s">
        <v>311</v>
      </c>
      <c r="C5" s="186" t="s">
        <v>312</v>
      </c>
      <c r="D5" s="186" t="s">
        <v>313</v>
      </c>
      <c r="E5" s="186" t="s">
        <v>314</v>
      </c>
      <c r="F5" s="186" t="s">
        <v>315</v>
      </c>
      <c r="G5" s="186" t="s">
        <v>316</v>
      </c>
      <c r="H5" s="154" t="s">
        <v>317</v>
      </c>
      <c r="I5" s="154" t="s">
        <v>317</v>
      </c>
      <c r="J5" s="11"/>
      <c r="K5" s="154"/>
      <c r="L5" s="154"/>
      <c r="M5" s="154"/>
      <c r="N5" s="11"/>
      <c r="O5" s="11"/>
      <c r="P5" s="154"/>
      <c r="Q5" s="11"/>
      <c r="R5" s="11"/>
      <c r="S5" s="11"/>
      <c r="T5" s="201" t="s">
        <v>61</v>
      </c>
      <c r="U5" s="154" t="s">
        <v>62</v>
      </c>
      <c r="V5" s="154"/>
      <c r="W5" s="154"/>
      <c r="X5" s="154"/>
      <c r="Y5" s="154"/>
      <c r="Z5" s="154"/>
    </row>
    <row r="6" ht="18" customHeight="1" spans="1:26">
      <c r="A6" s="187"/>
      <c r="B6" s="188"/>
      <c r="C6" s="187"/>
      <c r="D6" s="187"/>
      <c r="E6" s="187"/>
      <c r="F6" s="187"/>
      <c r="G6" s="187"/>
      <c r="H6" s="154" t="s">
        <v>318</v>
      </c>
      <c r="I6" s="154" t="s">
        <v>319</v>
      </c>
      <c r="J6" s="11"/>
      <c r="K6" s="154"/>
      <c r="L6" s="154"/>
      <c r="M6" s="154"/>
      <c r="N6" s="11"/>
      <c r="O6" s="10" t="s">
        <v>59</v>
      </c>
      <c r="P6" s="9" t="s">
        <v>60</v>
      </c>
      <c r="Q6" s="11" t="s">
        <v>320</v>
      </c>
      <c r="R6" s="11"/>
      <c r="S6" s="11"/>
      <c r="T6" s="186" t="s">
        <v>61</v>
      </c>
      <c r="U6" s="154" t="s">
        <v>62</v>
      </c>
      <c r="V6" s="201" t="s">
        <v>63</v>
      </c>
      <c r="W6" s="154" t="s">
        <v>62</v>
      </c>
      <c r="X6" s="201" t="s">
        <v>65</v>
      </c>
      <c r="Y6" s="201" t="s">
        <v>66</v>
      </c>
      <c r="Z6" s="198" t="s">
        <v>67</v>
      </c>
    </row>
    <row r="7" ht="18" customHeight="1" spans="1:26">
      <c r="A7" s="187"/>
      <c r="B7" s="188"/>
      <c r="C7" s="187"/>
      <c r="D7" s="187"/>
      <c r="E7" s="187"/>
      <c r="F7" s="187"/>
      <c r="G7" s="187"/>
      <c r="H7" s="154"/>
      <c r="I7" s="154" t="s">
        <v>58</v>
      </c>
      <c r="J7" s="11"/>
      <c r="K7" s="154"/>
      <c r="L7" s="154"/>
      <c r="M7" s="154"/>
      <c r="N7" s="11"/>
      <c r="O7" s="10" t="s">
        <v>59</v>
      </c>
      <c r="P7" s="9" t="s">
        <v>60</v>
      </c>
      <c r="Q7" s="202" t="s">
        <v>58</v>
      </c>
      <c r="R7" s="202" t="s">
        <v>321</v>
      </c>
      <c r="S7" s="11" t="s">
        <v>60</v>
      </c>
      <c r="T7" s="186"/>
      <c r="U7" s="186" t="s">
        <v>57</v>
      </c>
      <c r="V7" s="186" t="s">
        <v>63</v>
      </c>
      <c r="W7" s="186" t="s">
        <v>322</v>
      </c>
      <c r="X7" s="186" t="s">
        <v>65</v>
      </c>
      <c r="Y7" s="186" t="s">
        <v>66</v>
      </c>
      <c r="Z7" s="186" t="s">
        <v>67</v>
      </c>
    </row>
    <row r="8" customHeight="1" spans="1:26">
      <c r="A8" s="189"/>
      <c r="B8" s="189"/>
      <c r="C8" s="189"/>
      <c r="D8" s="189"/>
      <c r="E8" s="189"/>
      <c r="F8" s="189"/>
      <c r="G8" s="189"/>
      <c r="H8" s="189"/>
      <c r="I8" s="197" t="s">
        <v>323</v>
      </c>
      <c r="J8" s="198" t="s">
        <v>324</v>
      </c>
      <c r="K8" s="186" t="s">
        <v>325</v>
      </c>
      <c r="L8" s="186" t="s">
        <v>326</v>
      </c>
      <c r="M8" s="186" t="s">
        <v>327</v>
      </c>
      <c r="N8" s="186" t="s">
        <v>328</v>
      </c>
      <c r="O8" s="186" t="s">
        <v>59</v>
      </c>
      <c r="P8" s="186" t="s">
        <v>60</v>
      </c>
      <c r="Q8" s="186" t="s">
        <v>58</v>
      </c>
      <c r="R8" s="186" t="s">
        <v>59</v>
      </c>
      <c r="S8" s="186" t="s">
        <v>60</v>
      </c>
      <c r="T8" s="189"/>
      <c r="U8" s="186" t="s">
        <v>57</v>
      </c>
      <c r="V8" s="186" t="s">
        <v>63</v>
      </c>
      <c r="W8" s="186" t="s">
        <v>322</v>
      </c>
      <c r="X8" s="186" t="s">
        <v>65</v>
      </c>
      <c r="Y8" s="186" t="s">
        <v>66</v>
      </c>
      <c r="Z8" s="186" t="s">
        <v>67</v>
      </c>
    </row>
    <row r="9" ht="37.5" customHeight="1" spans="1:26">
      <c r="A9" s="190"/>
      <c r="B9" s="190"/>
      <c r="C9" s="190"/>
      <c r="D9" s="190"/>
      <c r="E9" s="190"/>
      <c r="F9" s="190"/>
      <c r="G9" s="190"/>
      <c r="H9" s="190"/>
      <c r="I9" s="199" t="s">
        <v>57</v>
      </c>
      <c r="J9" s="199" t="s">
        <v>329</v>
      </c>
      <c r="K9" s="200" t="s">
        <v>324</v>
      </c>
      <c r="L9" s="200" t="s">
        <v>326</v>
      </c>
      <c r="M9" s="200" t="s">
        <v>327</v>
      </c>
      <c r="N9" s="200" t="s">
        <v>328</v>
      </c>
      <c r="O9" s="200" t="s">
        <v>328</v>
      </c>
      <c r="P9" s="200" t="s">
        <v>328</v>
      </c>
      <c r="Q9" s="200" t="s">
        <v>326</v>
      </c>
      <c r="R9" s="200" t="s">
        <v>327</v>
      </c>
      <c r="S9" s="200" t="s">
        <v>328</v>
      </c>
      <c r="T9" s="200" t="s">
        <v>61</v>
      </c>
      <c r="U9" s="200" t="s">
        <v>57</v>
      </c>
      <c r="V9" s="200" t="s">
        <v>63</v>
      </c>
      <c r="W9" s="200" t="s">
        <v>322</v>
      </c>
      <c r="X9" s="200" t="s">
        <v>65</v>
      </c>
      <c r="Y9" s="200" t="s">
        <v>66</v>
      </c>
      <c r="Z9" s="200" t="s">
        <v>67</v>
      </c>
    </row>
    <row r="10" customHeight="1" spans="1:26">
      <c r="A10" s="179">
        <v>1</v>
      </c>
      <c r="B10" s="179">
        <v>2</v>
      </c>
      <c r="C10" s="179">
        <v>3</v>
      </c>
      <c r="D10" s="179">
        <v>4</v>
      </c>
      <c r="E10" s="179">
        <v>5</v>
      </c>
      <c r="F10" s="179">
        <v>6</v>
      </c>
      <c r="G10" s="179">
        <v>7</v>
      </c>
      <c r="H10" s="179">
        <v>8</v>
      </c>
      <c r="I10" s="179">
        <v>9</v>
      </c>
      <c r="J10" s="179">
        <v>10</v>
      </c>
      <c r="K10" s="179">
        <v>11</v>
      </c>
      <c r="L10" s="179">
        <v>12</v>
      </c>
      <c r="M10" s="179">
        <v>13</v>
      </c>
      <c r="N10" s="179">
        <v>14</v>
      </c>
      <c r="O10" s="179">
        <v>15</v>
      </c>
      <c r="P10" s="179">
        <v>16</v>
      </c>
      <c r="Q10" s="179">
        <v>17</v>
      </c>
      <c r="R10" s="179">
        <v>18</v>
      </c>
      <c r="S10" s="179">
        <v>19</v>
      </c>
      <c r="T10" s="179">
        <v>20</v>
      </c>
      <c r="U10" s="179">
        <v>21</v>
      </c>
      <c r="V10" s="179">
        <v>22</v>
      </c>
      <c r="W10" s="179">
        <v>23</v>
      </c>
      <c r="X10" s="179">
        <v>24</v>
      </c>
      <c r="Y10" s="204">
        <v>25</v>
      </c>
      <c r="Z10" s="205">
        <v>26</v>
      </c>
    </row>
    <row r="11" ht="21" customHeight="1" spans="1:26">
      <c r="A11" s="13" t="s">
        <v>69</v>
      </c>
      <c r="B11" s="191"/>
      <c r="C11" s="191"/>
      <c r="D11" s="191"/>
      <c r="E11" s="191"/>
      <c r="F11" s="191"/>
      <c r="G11" s="191"/>
      <c r="H11" s="15">
        <v>1357.425805</v>
      </c>
      <c r="I11" s="15">
        <v>1357.425805</v>
      </c>
      <c r="J11" s="15"/>
      <c r="K11" s="15"/>
      <c r="L11" s="15"/>
      <c r="M11" s="15"/>
      <c r="N11" s="15">
        <v>1357.425805</v>
      </c>
      <c r="O11" s="15"/>
      <c r="P11" s="15"/>
      <c r="Q11" s="15"/>
      <c r="R11" s="15"/>
      <c r="S11" s="15"/>
      <c r="T11" s="15"/>
      <c r="U11" s="15"/>
      <c r="V11" s="15"/>
      <c r="W11" s="15"/>
      <c r="X11" s="15"/>
      <c r="Y11" s="15"/>
      <c r="Z11" s="15"/>
    </row>
    <row r="12" ht="23.25" customHeight="1" outlineLevel="1" spans="1:26">
      <c r="A12" s="192" t="s">
        <v>69</v>
      </c>
      <c r="B12" s="13"/>
      <c r="C12" s="13"/>
      <c r="D12" s="13"/>
      <c r="E12" s="13"/>
      <c r="F12" s="13"/>
      <c r="G12" s="13"/>
      <c r="H12" s="15">
        <v>1357.425805</v>
      </c>
      <c r="I12" s="15">
        <v>1357.425805</v>
      </c>
      <c r="J12" s="15"/>
      <c r="K12" s="15"/>
      <c r="L12" s="15"/>
      <c r="M12" s="15"/>
      <c r="N12" s="15">
        <v>1357.425805</v>
      </c>
      <c r="O12" s="15"/>
      <c r="P12" s="15"/>
      <c r="Q12" s="15"/>
      <c r="R12" s="15"/>
      <c r="S12" s="15"/>
      <c r="T12" s="15"/>
      <c r="U12" s="15"/>
      <c r="V12" s="15"/>
      <c r="W12" s="15"/>
      <c r="X12" s="15"/>
      <c r="Y12" s="15"/>
      <c r="Z12" s="15"/>
    </row>
    <row r="13" ht="23.25" customHeight="1" outlineLevel="2" spans="1:26">
      <c r="A13" s="193" t="s">
        <v>69</v>
      </c>
      <c r="B13" s="13" t="s">
        <v>330</v>
      </c>
      <c r="C13" s="13" t="s">
        <v>331</v>
      </c>
      <c r="D13" s="13" t="s">
        <v>147</v>
      </c>
      <c r="E13" s="13" t="s">
        <v>148</v>
      </c>
      <c r="F13" s="13" t="s">
        <v>332</v>
      </c>
      <c r="G13" s="13" t="s">
        <v>259</v>
      </c>
      <c r="H13" s="15">
        <v>75.8376</v>
      </c>
      <c r="I13" s="15">
        <v>75.8376</v>
      </c>
      <c r="J13" s="15"/>
      <c r="K13" s="15"/>
      <c r="L13" s="15"/>
      <c r="M13" s="15"/>
      <c r="N13" s="15">
        <v>75.8376</v>
      </c>
      <c r="O13" s="13"/>
      <c r="P13" s="13"/>
      <c r="Q13" s="15"/>
      <c r="R13" s="15"/>
      <c r="S13" s="15"/>
      <c r="T13" s="15"/>
      <c r="U13" s="15"/>
      <c r="V13" s="15"/>
      <c r="W13" s="15"/>
      <c r="X13" s="15"/>
      <c r="Y13" s="15"/>
      <c r="Z13" s="15"/>
    </row>
    <row r="14" ht="23.25" customHeight="1" outlineLevel="2" spans="1:26">
      <c r="A14" s="193" t="s">
        <v>69</v>
      </c>
      <c r="B14" s="13" t="s">
        <v>333</v>
      </c>
      <c r="C14" s="13" t="s">
        <v>334</v>
      </c>
      <c r="D14" s="13" t="s">
        <v>157</v>
      </c>
      <c r="E14" s="13" t="s">
        <v>148</v>
      </c>
      <c r="F14" s="13" t="s">
        <v>332</v>
      </c>
      <c r="G14" s="13" t="s">
        <v>259</v>
      </c>
      <c r="H14" s="15">
        <v>60.0348</v>
      </c>
      <c r="I14" s="15">
        <v>60.0348</v>
      </c>
      <c r="J14" s="15"/>
      <c r="K14" s="15"/>
      <c r="L14" s="15"/>
      <c r="M14" s="15"/>
      <c r="N14" s="15">
        <v>60.0348</v>
      </c>
      <c r="O14" s="13"/>
      <c r="P14" s="13"/>
      <c r="Q14" s="15"/>
      <c r="R14" s="15"/>
      <c r="S14" s="15"/>
      <c r="T14" s="15"/>
      <c r="U14" s="15"/>
      <c r="V14" s="15"/>
      <c r="W14" s="15"/>
      <c r="X14" s="15"/>
      <c r="Y14" s="15"/>
      <c r="Z14" s="15"/>
    </row>
    <row r="15" ht="23.25" customHeight="1" outlineLevel="2" spans="1:26">
      <c r="A15" s="193" t="s">
        <v>69</v>
      </c>
      <c r="B15" s="13" t="s">
        <v>333</v>
      </c>
      <c r="C15" s="13" t="s">
        <v>334</v>
      </c>
      <c r="D15" s="13" t="s">
        <v>200</v>
      </c>
      <c r="E15" s="13" t="s">
        <v>148</v>
      </c>
      <c r="F15" s="13" t="s">
        <v>332</v>
      </c>
      <c r="G15" s="13" t="s">
        <v>259</v>
      </c>
      <c r="H15" s="15">
        <v>139.9992</v>
      </c>
      <c r="I15" s="15">
        <v>139.9992</v>
      </c>
      <c r="J15" s="15"/>
      <c r="K15" s="15"/>
      <c r="L15" s="15"/>
      <c r="M15" s="15"/>
      <c r="N15" s="15">
        <v>139.9992</v>
      </c>
      <c r="O15" s="13"/>
      <c r="P15" s="13"/>
      <c r="Q15" s="15"/>
      <c r="R15" s="15"/>
      <c r="S15" s="15"/>
      <c r="T15" s="15"/>
      <c r="U15" s="15"/>
      <c r="V15" s="15"/>
      <c r="W15" s="15"/>
      <c r="X15" s="15"/>
      <c r="Y15" s="15"/>
      <c r="Z15" s="15"/>
    </row>
    <row r="16" ht="23.25" customHeight="1" outlineLevel="2" spans="1:26">
      <c r="A16" s="193" t="s">
        <v>69</v>
      </c>
      <c r="B16" s="13" t="s">
        <v>330</v>
      </c>
      <c r="C16" s="13" t="s">
        <v>331</v>
      </c>
      <c r="D16" s="13" t="s">
        <v>147</v>
      </c>
      <c r="E16" s="13" t="s">
        <v>148</v>
      </c>
      <c r="F16" s="13" t="s">
        <v>335</v>
      </c>
      <c r="G16" s="13" t="s">
        <v>262</v>
      </c>
      <c r="H16" s="15">
        <v>148.7208</v>
      </c>
      <c r="I16" s="15">
        <v>148.7208</v>
      </c>
      <c r="J16" s="15"/>
      <c r="K16" s="15"/>
      <c r="L16" s="15"/>
      <c r="M16" s="15"/>
      <c r="N16" s="15">
        <v>148.7208</v>
      </c>
      <c r="O16" s="13"/>
      <c r="P16" s="13"/>
      <c r="Q16" s="15"/>
      <c r="R16" s="15"/>
      <c r="S16" s="15"/>
      <c r="T16" s="15"/>
      <c r="U16" s="15"/>
      <c r="V16" s="15"/>
      <c r="W16" s="15"/>
      <c r="X16" s="15"/>
      <c r="Y16" s="15"/>
      <c r="Z16" s="15"/>
    </row>
    <row r="17" ht="23.25" customHeight="1" outlineLevel="2" spans="1:26">
      <c r="A17" s="193" t="s">
        <v>69</v>
      </c>
      <c r="B17" s="13" t="s">
        <v>333</v>
      </c>
      <c r="C17" s="13" t="s">
        <v>334</v>
      </c>
      <c r="D17" s="13" t="s">
        <v>157</v>
      </c>
      <c r="E17" s="13" t="s">
        <v>148</v>
      </c>
      <c r="F17" s="13" t="s">
        <v>335</v>
      </c>
      <c r="G17" s="13" t="s">
        <v>262</v>
      </c>
      <c r="H17" s="15">
        <v>29.5704</v>
      </c>
      <c r="I17" s="15">
        <v>29.5704</v>
      </c>
      <c r="J17" s="15"/>
      <c r="K17" s="15"/>
      <c r="L17" s="15"/>
      <c r="M17" s="15"/>
      <c r="N17" s="15">
        <v>29.5704</v>
      </c>
      <c r="O17" s="13"/>
      <c r="P17" s="13"/>
      <c r="Q17" s="15"/>
      <c r="R17" s="15"/>
      <c r="S17" s="15"/>
      <c r="T17" s="15"/>
      <c r="U17" s="15"/>
      <c r="V17" s="15"/>
      <c r="W17" s="15"/>
      <c r="X17" s="15"/>
      <c r="Y17" s="15"/>
      <c r="Z17" s="15"/>
    </row>
    <row r="18" ht="23.25" customHeight="1" outlineLevel="2" spans="1:26">
      <c r="A18" s="193" t="s">
        <v>69</v>
      </c>
      <c r="B18" s="13" t="s">
        <v>333</v>
      </c>
      <c r="C18" s="13" t="s">
        <v>334</v>
      </c>
      <c r="D18" s="13" t="s">
        <v>200</v>
      </c>
      <c r="E18" s="13" t="s">
        <v>148</v>
      </c>
      <c r="F18" s="13" t="s">
        <v>335</v>
      </c>
      <c r="G18" s="13" t="s">
        <v>262</v>
      </c>
      <c r="H18" s="15">
        <v>67.1856</v>
      </c>
      <c r="I18" s="15">
        <v>67.1856</v>
      </c>
      <c r="J18" s="15"/>
      <c r="K18" s="15"/>
      <c r="L18" s="15"/>
      <c r="M18" s="15"/>
      <c r="N18" s="15">
        <v>67.1856</v>
      </c>
      <c r="O18" s="13"/>
      <c r="P18" s="13"/>
      <c r="Q18" s="15"/>
      <c r="R18" s="15"/>
      <c r="S18" s="15"/>
      <c r="T18" s="15"/>
      <c r="U18" s="15"/>
      <c r="V18" s="15"/>
      <c r="W18" s="15"/>
      <c r="X18" s="15"/>
      <c r="Y18" s="15"/>
      <c r="Z18" s="15"/>
    </row>
    <row r="19" ht="23.25" customHeight="1" outlineLevel="2" spans="1:26">
      <c r="A19" s="193" t="s">
        <v>69</v>
      </c>
      <c r="B19" s="13" t="s">
        <v>330</v>
      </c>
      <c r="C19" s="13" t="s">
        <v>331</v>
      </c>
      <c r="D19" s="13" t="s">
        <v>147</v>
      </c>
      <c r="E19" s="13" t="s">
        <v>148</v>
      </c>
      <c r="F19" s="13" t="s">
        <v>336</v>
      </c>
      <c r="G19" s="13" t="s">
        <v>264</v>
      </c>
      <c r="H19" s="15">
        <v>6.3198</v>
      </c>
      <c r="I19" s="15">
        <v>6.3198</v>
      </c>
      <c r="J19" s="15"/>
      <c r="K19" s="15"/>
      <c r="L19" s="15"/>
      <c r="M19" s="15"/>
      <c r="N19" s="15">
        <v>6.3198</v>
      </c>
      <c r="O19" s="13"/>
      <c r="P19" s="13"/>
      <c r="Q19" s="15"/>
      <c r="R19" s="15"/>
      <c r="S19" s="15"/>
      <c r="T19" s="15"/>
      <c r="U19" s="15"/>
      <c r="V19" s="15"/>
      <c r="W19" s="15"/>
      <c r="X19" s="15"/>
      <c r="Y19" s="15"/>
      <c r="Z19" s="15"/>
    </row>
    <row r="20" ht="23.25" customHeight="1" outlineLevel="2" spans="1:26">
      <c r="A20" s="193" t="s">
        <v>69</v>
      </c>
      <c r="B20" s="13" t="s">
        <v>333</v>
      </c>
      <c r="C20" s="13" t="s">
        <v>334</v>
      </c>
      <c r="D20" s="13" t="s">
        <v>157</v>
      </c>
      <c r="E20" s="13" t="s">
        <v>148</v>
      </c>
      <c r="F20" s="13" t="s">
        <v>337</v>
      </c>
      <c r="G20" s="13" t="s">
        <v>268</v>
      </c>
      <c r="H20" s="15">
        <v>5.0029</v>
      </c>
      <c r="I20" s="15">
        <v>5.0029</v>
      </c>
      <c r="J20" s="15"/>
      <c r="K20" s="15"/>
      <c r="L20" s="15"/>
      <c r="M20" s="15"/>
      <c r="N20" s="15">
        <v>5.0029</v>
      </c>
      <c r="O20" s="13"/>
      <c r="P20" s="13"/>
      <c r="Q20" s="15"/>
      <c r="R20" s="15"/>
      <c r="S20" s="15"/>
      <c r="T20" s="15"/>
      <c r="U20" s="15"/>
      <c r="V20" s="15"/>
      <c r="W20" s="15"/>
      <c r="X20" s="15"/>
      <c r="Y20" s="15"/>
      <c r="Z20" s="15"/>
    </row>
    <row r="21" ht="23.25" customHeight="1" outlineLevel="2" spans="1:26">
      <c r="A21" s="193" t="s">
        <v>69</v>
      </c>
      <c r="B21" s="13" t="s">
        <v>333</v>
      </c>
      <c r="C21" s="13" t="s">
        <v>334</v>
      </c>
      <c r="D21" s="13" t="s">
        <v>200</v>
      </c>
      <c r="E21" s="13" t="s">
        <v>148</v>
      </c>
      <c r="F21" s="13" t="s">
        <v>337</v>
      </c>
      <c r="G21" s="13" t="s">
        <v>268</v>
      </c>
      <c r="H21" s="15">
        <v>11.6666</v>
      </c>
      <c r="I21" s="15">
        <v>11.6666</v>
      </c>
      <c r="J21" s="15"/>
      <c r="K21" s="15"/>
      <c r="L21" s="15"/>
      <c r="M21" s="15"/>
      <c r="N21" s="15">
        <v>11.6666</v>
      </c>
      <c r="O21" s="13"/>
      <c r="P21" s="13"/>
      <c r="Q21" s="15"/>
      <c r="R21" s="15"/>
      <c r="S21" s="15"/>
      <c r="T21" s="15"/>
      <c r="U21" s="15"/>
      <c r="V21" s="15"/>
      <c r="W21" s="15"/>
      <c r="X21" s="15"/>
      <c r="Y21" s="15"/>
      <c r="Z21" s="15"/>
    </row>
    <row r="22" ht="23.25" customHeight="1" outlineLevel="2" spans="1:26">
      <c r="A22" s="193" t="s">
        <v>69</v>
      </c>
      <c r="B22" s="13" t="s">
        <v>338</v>
      </c>
      <c r="C22" s="13" t="s">
        <v>339</v>
      </c>
      <c r="D22" s="13" t="s">
        <v>147</v>
      </c>
      <c r="E22" s="13" t="s">
        <v>148</v>
      </c>
      <c r="F22" s="13" t="s">
        <v>335</v>
      </c>
      <c r="G22" s="13" t="s">
        <v>262</v>
      </c>
      <c r="H22" s="15">
        <v>25.68</v>
      </c>
      <c r="I22" s="15">
        <v>25.68</v>
      </c>
      <c r="J22" s="15"/>
      <c r="K22" s="15"/>
      <c r="L22" s="15"/>
      <c r="M22" s="15"/>
      <c r="N22" s="15">
        <v>25.68</v>
      </c>
      <c r="O22" s="13"/>
      <c r="P22" s="13"/>
      <c r="Q22" s="15"/>
      <c r="R22" s="15"/>
      <c r="S22" s="15"/>
      <c r="T22" s="15"/>
      <c r="U22" s="15"/>
      <c r="V22" s="15"/>
      <c r="W22" s="15"/>
      <c r="X22" s="15"/>
      <c r="Y22" s="15"/>
      <c r="Z22" s="15"/>
    </row>
    <row r="23" ht="23.25" customHeight="1" outlineLevel="2" spans="1:26">
      <c r="A23" s="193" t="s">
        <v>69</v>
      </c>
      <c r="B23" s="13" t="s">
        <v>340</v>
      </c>
      <c r="C23" s="13" t="s">
        <v>341</v>
      </c>
      <c r="D23" s="13" t="s">
        <v>157</v>
      </c>
      <c r="E23" s="13" t="s">
        <v>148</v>
      </c>
      <c r="F23" s="13" t="s">
        <v>337</v>
      </c>
      <c r="G23" s="13" t="s">
        <v>268</v>
      </c>
      <c r="H23" s="15">
        <v>27</v>
      </c>
      <c r="I23" s="15">
        <v>27</v>
      </c>
      <c r="J23" s="15"/>
      <c r="K23" s="15"/>
      <c r="L23" s="15"/>
      <c r="M23" s="15"/>
      <c r="N23" s="15">
        <v>27</v>
      </c>
      <c r="O23" s="13"/>
      <c r="P23" s="13"/>
      <c r="Q23" s="15"/>
      <c r="R23" s="15"/>
      <c r="S23" s="15"/>
      <c r="T23" s="15"/>
      <c r="U23" s="15"/>
      <c r="V23" s="15"/>
      <c r="W23" s="15"/>
      <c r="X23" s="15"/>
      <c r="Y23" s="15"/>
      <c r="Z23" s="15"/>
    </row>
    <row r="24" ht="23.25" customHeight="1" outlineLevel="2" spans="1:26">
      <c r="A24" s="193" t="s">
        <v>69</v>
      </c>
      <c r="B24" s="13" t="s">
        <v>340</v>
      </c>
      <c r="C24" s="13" t="s">
        <v>341</v>
      </c>
      <c r="D24" s="13" t="s">
        <v>200</v>
      </c>
      <c r="E24" s="13" t="s">
        <v>148</v>
      </c>
      <c r="F24" s="13" t="s">
        <v>337</v>
      </c>
      <c r="G24" s="13" t="s">
        <v>268</v>
      </c>
      <c r="H24" s="15">
        <v>57.6</v>
      </c>
      <c r="I24" s="15">
        <v>57.6</v>
      </c>
      <c r="J24" s="15"/>
      <c r="K24" s="15"/>
      <c r="L24" s="15"/>
      <c r="M24" s="15"/>
      <c r="N24" s="15">
        <v>57.6</v>
      </c>
      <c r="O24" s="13"/>
      <c r="P24" s="13"/>
      <c r="Q24" s="15"/>
      <c r="R24" s="15"/>
      <c r="S24" s="15"/>
      <c r="T24" s="15"/>
      <c r="U24" s="15"/>
      <c r="V24" s="15"/>
      <c r="W24" s="15"/>
      <c r="X24" s="15"/>
      <c r="Y24" s="15"/>
      <c r="Z24" s="15"/>
    </row>
    <row r="25" ht="23.25" customHeight="1" outlineLevel="2" spans="1:26">
      <c r="A25" s="193" t="s">
        <v>69</v>
      </c>
      <c r="B25" s="13" t="s">
        <v>333</v>
      </c>
      <c r="C25" s="13" t="s">
        <v>334</v>
      </c>
      <c r="D25" s="13" t="s">
        <v>157</v>
      </c>
      <c r="E25" s="13" t="s">
        <v>148</v>
      </c>
      <c r="F25" s="13" t="s">
        <v>337</v>
      </c>
      <c r="G25" s="13" t="s">
        <v>268</v>
      </c>
      <c r="H25" s="15">
        <v>36.42</v>
      </c>
      <c r="I25" s="15">
        <v>36.42</v>
      </c>
      <c r="J25" s="15"/>
      <c r="K25" s="15"/>
      <c r="L25" s="15"/>
      <c r="M25" s="15"/>
      <c r="N25" s="15">
        <v>36.42</v>
      </c>
      <c r="O25" s="13"/>
      <c r="P25" s="13"/>
      <c r="Q25" s="15"/>
      <c r="R25" s="15"/>
      <c r="S25" s="15"/>
      <c r="T25" s="15"/>
      <c r="U25" s="15"/>
      <c r="V25" s="15"/>
      <c r="W25" s="15"/>
      <c r="X25" s="15"/>
      <c r="Y25" s="15"/>
      <c r="Z25" s="15"/>
    </row>
    <row r="26" ht="23.25" customHeight="1" outlineLevel="2" spans="1:26">
      <c r="A26" s="193" t="s">
        <v>69</v>
      </c>
      <c r="B26" s="13" t="s">
        <v>333</v>
      </c>
      <c r="C26" s="13" t="s">
        <v>334</v>
      </c>
      <c r="D26" s="13" t="s">
        <v>200</v>
      </c>
      <c r="E26" s="13" t="s">
        <v>148</v>
      </c>
      <c r="F26" s="13" t="s">
        <v>337</v>
      </c>
      <c r="G26" s="13" t="s">
        <v>268</v>
      </c>
      <c r="H26" s="15">
        <v>81.36</v>
      </c>
      <c r="I26" s="15">
        <v>81.36</v>
      </c>
      <c r="J26" s="15"/>
      <c r="K26" s="15"/>
      <c r="L26" s="15"/>
      <c r="M26" s="15"/>
      <c r="N26" s="15">
        <v>81.36</v>
      </c>
      <c r="O26" s="13"/>
      <c r="P26" s="13"/>
      <c r="Q26" s="15"/>
      <c r="R26" s="15"/>
      <c r="S26" s="15"/>
      <c r="T26" s="15"/>
      <c r="U26" s="15"/>
      <c r="V26" s="15"/>
      <c r="W26" s="15"/>
      <c r="X26" s="15"/>
      <c r="Y26" s="15"/>
      <c r="Z26" s="15"/>
    </row>
    <row r="27" ht="23.25" customHeight="1" outlineLevel="2" spans="1:26">
      <c r="A27" s="193" t="s">
        <v>69</v>
      </c>
      <c r="B27" s="13" t="s">
        <v>342</v>
      </c>
      <c r="C27" s="13" t="s">
        <v>261</v>
      </c>
      <c r="D27" s="13" t="s">
        <v>178</v>
      </c>
      <c r="E27" s="13" t="s">
        <v>179</v>
      </c>
      <c r="F27" s="13" t="s">
        <v>343</v>
      </c>
      <c r="G27" s="13" t="s">
        <v>272</v>
      </c>
      <c r="H27" s="15">
        <v>116.894544</v>
      </c>
      <c r="I27" s="15">
        <v>116.894544</v>
      </c>
      <c r="J27" s="15"/>
      <c r="K27" s="15"/>
      <c r="L27" s="15"/>
      <c r="M27" s="15"/>
      <c r="N27" s="15">
        <v>116.894544</v>
      </c>
      <c r="O27" s="13"/>
      <c r="P27" s="13"/>
      <c r="Q27" s="15"/>
      <c r="R27" s="15"/>
      <c r="S27" s="15"/>
      <c r="T27" s="15"/>
      <c r="U27" s="15"/>
      <c r="V27" s="15"/>
      <c r="W27" s="15"/>
      <c r="X27" s="15"/>
      <c r="Y27" s="15"/>
      <c r="Z27" s="15"/>
    </row>
    <row r="28" ht="23.25" customHeight="1" outlineLevel="2" spans="1:26">
      <c r="A28" s="193" t="s">
        <v>69</v>
      </c>
      <c r="B28" s="13" t="s">
        <v>342</v>
      </c>
      <c r="C28" s="13" t="s">
        <v>261</v>
      </c>
      <c r="D28" s="13" t="s">
        <v>188</v>
      </c>
      <c r="E28" s="13" t="s">
        <v>189</v>
      </c>
      <c r="F28" s="13" t="s">
        <v>344</v>
      </c>
      <c r="G28" s="13" t="s">
        <v>274</v>
      </c>
      <c r="H28" s="15">
        <v>10.720363</v>
      </c>
      <c r="I28" s="15">
        <v>10.720363</v>
      </c>
      <c r="J28" s="15"/>
      <c r="K28" s="15"/>
      <c r="L28" s="15"/>
      <c r="M28" s="15"/>
      <c r="N28" s="15">
        <v>10.720363</v>
      </c>
      <c r="O28" s="13"/>
      <c r="P28" s="13"/>
      <c r="Q28" s="15"/>
      <c r="R28" s="15"/>
      <c r="S28" s="15"/>
      <c r="T28" s="15"/>
      <c r="U28" s="15"/>
      <c r="V28" s="15"/>
      <c r="W28" s="15"/>
      <c r="X28" s="15"/>
      <c r="Y28" s="15"/>
      <c r="Z28" s="15"/>
    </row>
    <row r="29" ht="23.25" customHeight="1" outlineLevel="2" spans="1:26">
      <c r="A29" s="193" t="s">
        <v>69</v>
      </c>
      <c r="B29" s="13" t="s">
        <v>342</v>
      </c>
      <c r="C29" s="13" t="s">
        <v>261</v>
      </c>
      <c r="D29" s="13" t="s">
        <v>190</v>
      </c>
      <c r="E29" s="13" t="s">
        <v>191</v>
      </c>
      <c r="F29" s="13" t="s">
        <v>344</v>
      </c>
      <c r="G29" s="13" t="s">
        <v>274</v>
      </c>
      <c r="H29" s="15">
        <v>28.151266</v>
      </c>
      <c r="I29" s="15">
        <v>28.151266</v>
      </c>
      <c r="J29" s="15"/>
      <c r="K29" s="15"/>
      <c r="L29" s="15"/>
      <c r="M29" s="15"/>
      <c r="N29" s="15">
        <v>28.151266</v>
      </c>
      <c r="O29" s="13"/>
      <c r="P29" s="13"/>
      <c r="Q29" s="15"/>
      <c r="R29" s="15"/>
      <c r="S29" s="15"/>
      <c r="T29" s="15"/>
      <c r="U29" s="15"/>
      <c r="V29" s="15"/>
      <c r="W29" s="15"/>
      <c r="X29" s="15"/>
      <c r="Y29" s="15"/>
      <c r="Z29" s="15"/>
    </row>
    <row r="30" ht="23.25" customHeight="1" outlineLevel="2" spans="1:26">
      <c r="A30" s="193" t="s">
        <v>69</v>
      </c>
      <c r="B30" s="13" t="s">
        <v>342</v>
      </c>
      <c r="C30" s="13" t="s">
        <v>261</v>
      </c>
      <c r="D30" s="13" t="s">
        <v>192</v>
      </c>
      <c r="E30" s="13" t="s">
        <v>193</v>
      </c>
      <c r="F30" s="13" t="s">
        <v>345</v>
      </c>
      <c r="G30" s="13" t="s">
        <v>277</v>
      </c>
      <c r="H30" s="15">
        <v>28.58208</v>
      </c>
      <c r="I30" s="15">
        <v>28.58208</v>
      </c>
      <c r="J30" s="15"/>
      <c r="K30" s="15"/>
      <c r="L30" s="15"/>
      <c r="M30" s="15"/>
      <c r="N30" s="15">
        <v>28.58208</v>
      </c>
      <c r="O30" s="13"/>
      <c r="P30" s="13"/>
      <c r="Q30" s="15"/>
      <c r="R30" s="15"/>
      <c r="S30" s="15"/>
      <c r="T30" s="15"/>
      <c r="U30" s="15"/>
      <c r="V30" s="15"/>
      <c r="W30" s="15"/>
      <c r="X30" s="15"/>
      <c r="Y30" s="15"/>
      <c r="Z30" s="15"/>
    </row>
    <row r="31" ht="23.25" customHeight="1" outlineLevel="2" spans="1:26">
      <c r="A31" s="193" t="s">
        <v>69</v>
      </c>
      <c r="B31" s="13" t="s">
        <v>342</v>
      </c>
      <c r="C31" s="13" t="s">
        <v>261</v>
      </c>
      <c r="D31" s="13" t="s">
        <v>194</v>
      </c>
      <c r="E31" s="13" t="s">
        <v>195</v>
      </c>
      <c r="F31" s="13" t="s">
        <v>346</v>
      </c>
      <c r="G31" s="13" t="s">
        <v>280</v>
      </c>
      <c r="H31" s="15">
        <v>2.727686</v>
      </c>
      <c r="I31" s="15">
        <v>2.727686</v>
      </c>
      <c r="J31" s="15"/>
      <c r="K31" s="15"/>
      <c r="L31" s="15"/>
      <c r="M31" s="15"/>
      <c r="N31" s="15">
        <v>2.727686</v>
      </c>
      <c r="O31" s="13"/>
      <c r="P31" s="13"/>
      <c r="Q31" s="15"/>
      <c r="R31" s="15"/>
      <c r="S31" s="15"/>
      <c r="T31" s="15"/>
      <c r="U31" s="15"/>
      <c r="V31" s="15"/>
      <c r="W31" s="15"/>
      <c r="X31" s="15"/>
      <c r="Y31" s="15"/>
      <c r="Z31" s="15"/>
    </row>
    <row r="32" ht="23.25" customHeight="1" outlineLevel="2" spans="1:26">
      <c r="A32" s="193" t="s">
        <v>69</v>
      </c>
      <c r="B32" s="13" t="s">
        <v>342</v>
      </c>
      <c r="C32" s="13" t="s">
        <v>261</v>
      </c>
      <c r="D32" s="13" t="s">
        <v>194</v>
      </c>
      <c r="E32" s="13" t="s">
        <v>195</v>
      </c>
      <c r="F32" s="13" t="s">
        <v>346</v>
      </c>
      <c r="G32" s="13" t="s">
        <v>280</v>
      </c>
      <c r="H32" s="15">
        <v>5.716416</v>
      </c>
      <c r="I32" s="15">
        <v>5.716416</v>
      </c>
      <c r="J32" s="15"/>
      <c r="K32" s="15"/>
      <c r="L32" s="15"/>
      <c r="M32" s="15"/>
      <c r="N32" s="15">
        <v>5.716416</v>
      </c>
      <c r="O32" s="13"/>
      <c r="P32" s="13"/>
      <c r="Q32" s="15"/>
      <c r="R32" s="15"/>
      <c r="S32" s="15"/>
      <c r="T32" s="15"/>
      <c r="U32" s="15"/>
      <c r="V32" s="15"/>
      <c r="W32" s="15"/>
      <c r="X32" s="15"/>
      <c r="Y32" s="15"/>
      <c r="Z32" s="15"/>
    </row>
    <row r="33" ht="23.25" customHeight="1" outlineLevel="2" spans="1:26">
      <c r="A33" s="193" t="s">
        <v>69</v>
      </c>
      <c r="B33" s="13" t="s">
        <v>342</v>
      </c>
      <c r="C33" s="13" t="s">
        <v>261</v>
      </c>
      <c r="D33" s="13" t="s">
        <v>182</v>
      </c>
      <c r="E33" s="13" t="s">
        <v>183</v>
      </c>
      <c r="F33" s="13" t="s">
        <v>346</v>
      </c>
      <c r="G33" s="13" t="s">
        <v>280</v>
      </c>
      <c r="H33" s="15">
        <v>2.897924</v>
      </c>
      <c r="I33" s="15">
        <v>2.897924</v>
      </c>
      <c r="J33" s="15"/>
      <c r="K33" s="15"/>
      <c r="L33" s="15"/>
      <c r="M33" s="15"/>
      <c r="N33" s="15">
        <v>2.897924</v>
      </c>
      <c r="O33" s="13"/>
      <c r="P33" s="13"/>
      <c r="Q33" s="15"/>
      <c r="R33" s="15"/>
      <c r="S33" s="15"/>
      <c r="T33" s="15"/>
      <c r="U33" s="15"/>
      <c r="V33" s="15"/>
      <c r="W33" s="15"/>
      <c r="X33" s="15"/>
      <c r="Y33" s="15"/>
      <c r="Z33" s="15"/>
    </row>
    <row r="34" ht="23.25" customHeight="1" outlineLevel="2" spans="1:26">
      <c r="A34" s="193" t="s">
        <v>69</v>
      </c>
      <c r="B34" s="13" t="s">
        <v>347</v>
      </c>
      <c r="C34" s="13" t="s">
        <v>228</v>
      </c>
      <c r="D34" s="13" t="s">
        <v>227</v>
      </c>
      <c r="E34" s="13" t="s">
        <v>228</v>
      </c>
      <c r="F34" s="13" t="s">
        <v>348</v>
      </c>
      <c r="G34" s="13" t="s">
        <v>228</v>
      </c>
      <c r="H34" s="15">
        <v>90.760428</v>
      </c>
      <c r="I34" s="15">
        <v>90.760428</v>
      </c>
      <c r="J34" s="15"/>
      <c r="K34" s="15"/>
      <c r="L34" s="15"/>
      <c r="M34" s="15"/>
      <c r="N34" s="15">
        <v>90.760428</v>
      </c>
      <c r="O34" s="13"/>
      <c r="P34" s="13"/>
      <c r="Q34" s="15"/>
      <c r="R34" s="15"/>
      <c r="S34" s="15"/>
      <c r="T34" s="15"/>
      <c r="U34" s="15"/>
      <c r="V34" s="15"/>
      <c r="W34" s="15"/>
      <c r="X34" s="15"/>
      <c r="Y34" s="15"/>
      <c r="Z34" s="15"/>
    </row>
    <row r="35" ht="23.25" customHeight="1" outlineLevel="2" spans="1:26">
      <c r="A35" s="193" t="s">
        <v>69</v>
      </c>
      <c r="B35" s="13" t="s">
        <v>349</v>
      </c>
      <c r="C35" s="13" t="s">
        <v>266</v>
      </c>
      <c r="D35" s="13" t="s">
        <v>147</v>
      </c>
      <c r="E35" s="13" t="s">
        <v>148</v>
      </c>
      <c r="F35" s="13" t="s">
        <v>350</v>
      </c>
      <c r="G35" s="13" t="s">
        <v>266</v>
      </c>
      <c r="H35" s="15">
        <v>1.9992</v>
      </c>
      <c r="I35" s="15">
        <v>1.9992</v>
      </c>
      <c r="J35" s="15"/>
      <c r="K35" s="15"/>
      <c r="L35" s="15"/>
      <c r="M35" s="15"/>
      <c r="N35" s="15">
        <v>1.9992</v>
      </c>
      <c r="O35" s="13"/>
      <c r="P35" s="13"/>
      <c r="Q35" s="15"/>
      <c r="R35" s="15"/>
      <c r="S35" s="15"/>
      <c r="T35" s="15"/>
      <c r="U35" s="15"/>
      <c r="V35" s="15"/>
      <c r="W35" s="15"/>
      <c r="X35" s="15"/>
      <c r="Y35" s="15"/>
      <c r="Z35" s="15"/>
    </row>
    <row r="36" ht="23.25" customHeight="1" outlineLevel="2" spans="1:26">
      <c r="A36" s="193" t="s">
        <v>69</v>
      </c>
      <c r="B36" s="13" t="s">
        <v>349</v>
      </c>
      <c r="C36" s="13" t="s">
        <v>266</v>
      </c>
      <c r="D36" s="13" t="s">
        <v>147</v>
      </c>
      <c r="E36" s="13" t="s">
        <v>148</v>
      </c>
      <c r="F36" s="13" t="s">
        <v>350</v>
      </c>
      <c r="G36" s="13" t="s">
        <v>266</v>
      </c>
      <c r="H36" s="15">
        <v>81.648</v>
      </c>
      <c r="I36" s="15">
        <v>81.648</v>
      </c>
      <c r="J36" s="15"/>
      <c r="K36" s="15"/>
      <c r="L36" s="15"/>
      <c r="M36" s="15"/>
      <c r="N36" s="15">
        <v>81.648</v>
      </c>
      <c r="O36" s="13"/>
      <c r="P36" s="13"/>
      <c r="Q36" s="15"/>
      <c r="R36" s="15"/>
      <c r="S36" s="15"/>
      <c r="T36" s="15"/>
      <c r="U36" s="15"/>
      <c r="V36" s="15"/>
      <c r="W36" s="15"/>
      <c r="X36" s="15"/>
      <c r="Y36" s="15"/>
      <c r="Z36" s="15"/>
    </row>
    <row r="37" ht="23.25" customHeight="1" outlineLevel="2" spans="1:26">
      <c r="A37" s="193" t="s">
        <v>69</v>
      </c>
      <c r="B37" s="13" t="s">
        <v>349</v>
      </c>
      <c r="C37" s="13" t="s">
        <v>266</v>
      </c>
      <c r="D37" s="13" t="s">
        <v>169</v>
      </c>
      <c r="E37" s="13" t="s">
        <v>141</v>
      </c>
      <c r="F37" s="13" t="s">
        <v>350</v>
      </c>
      <c r="G37" s="13" t="s">
        <v>266</v>
      </c>
      <c r="H37" s="15">
        <v>105</v>
      </c>
      <c r="I37" s="15">
        <v>105</v>
      </c>
      <c r="J37" s="15"/>
      <c r="K37" s="15"/>
      <c r="L37" s="15"/>
      <c r="M37" s="15"/>
      <c r="N37" s="15">
        <v>105</v>
      </c>
      <c r="O37" s="13"/>
      <c r="P37" s="13"/>
      <c r="Q37" s="15"/>
      <c r="R37" s="15"/>
      <c r="S37" s="15"/>
      <c r="T37" s="15"/>
      <c r="U37" s="15"/>
      <c r="V37" s="15"/>
      <c r="W37" s="15"/>
      <c r="X37" s="15"/>
      <c r="Y37" s="15"/>
      <c r="Z37" s="15"/>
    </row>
    <row r="38" ht="23.25" customHeight="1" outlineLevel="2" spans="1:26">
      <c r="A38" s="193" t="s">
        <v>69</v>
      </c>
      <c r="B38" s="13" t="s">
        <v>351</v>
      </c>
      <c r="C38" s="13" t="s">
        <v>352</v>
      </c>
      <c r="D38" s="13" t="s">
        <v>147</v>
      </c>
      <c r="E38" s="13" t="s">
        <v>148</v>
      </c>
      <c r="F38" s="13" t="s">
        <v>353</v>
      </c>
      <c r="G38" s="13" t="s">
        <v>288</v>
      </c>
      <c r="H38" s="15">
        <v>30</v>
      </c>
      <c r="I38" s="15">
        <v>30</v>
      </c>
      <c r="J38" s="15"/>
      <c r="K38" s="15"/>
      <c r="L38" s="15"/>
      <c r="M38" s="15"/>
      <c r="N38" s="15">
        <v>30</v>
      </c>
      <c r="O38" s="13"/>
      <c r="P38" s="13"/>
      <c r="Q38" s="15"/>
      <c r="R38" s="15"/>
      <c r="S38" s="15"/>
      <c r="T38" s="15"/>
      <c r="U38" s="15"/>
      <c r="V38" s="15"/>
      <c r="W38" s="15"/>
      <c r="X38" s="15"/>
      <c r="Y38" s="15"/>
      <c r="Z38" s="15"/>
    </row>
    <row r="39" ht="23.25" customHeight="1" outlineLevel="2" spans="1:26">
      <c r="A39" s="193" t="s">
        <v>69</v>
      </c>
      <c r="B39" s="13" t="s">
        <v>354</v>
      </c>
      <c r="C39" s="13" t="s">
        <v>279</v>
      </c>
      <c r="D39" s="13" t="s">
        <v>147</v>
      </c>
      <c r="E39" s="13" t="s">
        <v>148</v>
      </c>
      <c r="F39" s="13" t="s">
        <v>355</v>
      </c>
      <c r="G39" s="13" t="s">
        <v>279</v>
      </c>
      <c r="H39" s="15">
        <v>1</v>
      </c>
      <c r="I39" s="15">
        <v>1</v>
      </c>
      <c r="J39" s="15"/>
      <c r="K39" s="15"/>
      <c r="L39" s="15"/>
      <c r="M39" s="15"/>
      <c r="N39" s="15">
        <v>1</v>
      </c>
      <c r="O39" s="13"/>
      <c r="P39" s="13"/>
      <c r="Q39" s="15"/>
      <c r="R39" s="15"/>
      <c r="S39" s="15"/>
      <c r="T39" s="15"/>
      <c r="U39" s="15"/>
      <c r="V39" s="15"/>
      <c r="W39" s="15"/>
      <c r="X39" s="15"/>
      <c r="Y39" s="15"/>
      <c r="Z39" s="15"/>
    </row>
    <row r="40" ht="23.25" customHeight="1" outlineLevel="2" spans="1:26">
      <c r="A40" s="193" t="s">
        <v>69</v>
      </c>
      <c r="B40" s="13" t="s">
        <v>356</v>
      </c>
      <c r="C40" s="13" t="s">
        <v>294</v>
      </c>
      <c r="D40" s="13" t="s">
        <v>147</v>
      </c>
      <c r="E40" s="13" t="s">
        <v>148</v>
      </c>
      <c r="F40" s="13" t="s">
        <v>357</v>
      </c>
      <c r="G40" s="13" t="s">
        <v>294</v>
      </c>
      <c r="H40" s="15">
        <v>4.723968</v>
      </c>
      <c r="I40" s="15">
        <v>4.723968</v>
      </c>
      <c r="J40" s="15"/>
      <c r="K40" s="15"/>
      <c r="L40" s="15"/>
      <c r="M40" s="15"/>
      <c r="N40" s="15">
        <v>4.723968</v>
      </c>
      <c r="O40" s="13"/>
      <c r="P40" s="13"/>
      <c r="Q40" s="15"/>
      <c r="R40" s="15"/>
      <c r="S40" s="15"/>
      <c r="T40" s="15"/>
      <c r="U40" s="15"/>
      <c r="V40" s="15"/>
      <c r="W40" s="15"/>
      <c r="X40" s="15"/>
      <c r="Y40" s="15"/>
      <c r="Z40" s="15"/>
    </row>
    <row r="41" ht="23.25" customHeight="1" outlineLevel="2" spans="1:26">
      <c r="A41" s="193" t="s">
        <v>69</v>
      </c>
      <c r="B41" s="13" t="s">
        <v>356</v>
      </c>
      <c r="C41" s="13" t="s">
        <v>294</v>
      </c>
      <c r="D41" s="13" t="s">
        <v>157</v>
      </c>
      <c r="E41" s="13" t="s">
        <v>148</v>
      </c>
      <c r="F41" s="13" t="s">
        <v>357</v>
      </c>
      <c r="G41" s="13" t="s">
        <v>294</v>
      </c>
      <c r="H41" s="15">
        <v>3.060264</v>
      </c>
      <c r="I41" s="15">
        <v>3.060264</v>
      </c>
      <c r="J41" s="15"/>
      <c r="K41" s="15"/>
      <c r="L41" s="15"/>
      <c r="M41" s="15"/>
      <c r="N41" s="15">
        <v>3.060264</v>
      </c>
      <c r="O41" s="13"/>
      <c r="P41" s="13"/>
      <c r="Q41" s="15"/>
      <c r="R41" s="15"/>
      <c r="S41" s="15"/>
      <c r="T41" s="15"/>
      <c r="U41" s="15"/>
      <c r="V41" s="15"/>
      <c r="W41" s="15"/>
      <c r="X41" s="15"/>
      <c r="Y41" s="15"/>
      <c r="Z41" s="15"/>
    </row>
    <row r="42" ht="23.25" customHeight="1" outlineLevel="2" spans="1:26">
      <c r="A42" s="193" t="s">
        <v>69</v>
      </c>
      <c r="B42" s="13" t="s">
        <v>356</v>
      </c>
      <c r="C42" s="13" t="s">
        <v>294</v>
      </c>
      <c r="D42" s="13" t="s">
        <v>200</v>
      </c>
      <c r="E42" s="13" t="s">
        <v>148</v>
      </c>
      <c r="F42" s="13" t="s">
        <v>357</v>
      </c>
      <c r="G42" s="13" t="s">
        <v>294</v>
      </c>
      <c r="H42" s="15">
        <v>6.922896</v>
      </c>
      <c r="I42" s="15">
        <v>6.922896</v>
      </c>
      <c r="J42" s="15"/>
      <c r="K42" s="15"/>
      <c r="L42" s="15"/>
      <c r="M42" s="15"/>
      <c r="N42" s="15">
        <v>6.922896</v>
      </c>
      <c r="O42" s="13"/>
      <c r="P42" s="13"/>
      <c r="Q42" s="15"/>
      <c r="R42" s="15"/>
      <c r="S42" s="15"/>
      <c r="T42" s="15"/>
      <c r="U42" s="15"/>
      <c r="V42" s="15"/>
      <c r="W42" s="15"/>
      <c r="X42" s="15"/>
      <c r="Y42" s="15"/>
      <c r="Z42" s="15"/>
    </row>
    <row r="43" ht="23.25" customHeight="1" outlineLevel="2" spans="1:26">
      <c r="A43" s="193" t="s">
        <v>69</v>
      </c>
      <c r="B43" s="13" t="s">
        <v>351</v>
      </c>
      <c r="C43" s="13" t="s">
        <v>352</v>
      </c>
      <c r="D43" s="13" t="s">
        <v>147</v>
      </c>
      <c r="E43" s="13" t="s">
        <v>148</v>
      </c>
      <c r="F43" s="13" t="s">
        <v>358</v>
      </c>
      <c r="G43" s="13" t="s">
        <v>296</v>
      </c>
      <c r="H43" s="15">
        <v>5.90496</v>
      </c>
      <c r="I43" s="15">
        <v>5.90496</v>
      </c>
      <c r="J43" s="15"/>
      <c r="K43" s="15"/>
      <c r="L43" s="15"/>
      <c r="M43" s="15"/>
      <c r="N43" s="15">
        <v>5.90496</v>
      </c>
      <c r="O43" s="13"/>
      <c r="P43" s="13"/>
      <c r="Q43" s="15"/>
      <c r="R43" s="15"/>
      <c r="S43" s="15"/>
      <c r="T43" s="15"/>
      <c r="U43" s="15"/>
      <c r="V43" s="15"/>
      <c r="W43" s="15"/>
      <c r="X43" s="15"/>
      <c r="Y43" s="15"/>
      <c r="Z43" s="15"/>
    </row>
    <row r="44" ht="23.25" customHeight="1" outlineLevel="2" spans="1:26">
      <c r="A44" s="193" t="s">
        <v>69</v>
      </c>
      <c r="B44" s="13" t="s">
        <v>351</v>
      </c>
      <c r="C44" s="13" t="s">
        <v>352</v>
      </c>
      <c r="D44" s="13" t="s">
        <v>157</v>
      </c>
      <c r="E44" s="13" t="s">
        <v>148</v>
      </c>
      <c r="F44" s="13" t="s">
        <v>358</v>
      </c>
      <c r="G44" s="13" t="s">
        <v>296</v>
      </c>
      <c r="H44" s="15">
        <v>3.82533</v>
      </c>
      <c r="I44" s="15">
        <v>3.82533</v>
      </c>
      <c r="J44" s="15"/>
      <c r="K44" s="15"/>
      <c r="L44" s="15"/>
      <c r="M44" s="15"/>
      <c r="N44" s="15">
        <v>3.82533</v>
      </c>
      <c r="O44" s="13"/>
      <c r="P44" s="13"/>
      <c r="Q44" s="15"/>
      <c r="R44" s="15"/>
      <c r="S44" s="15"/>
      <c r="T44" s="15"/>
      <c r="U44" s="15"/>
      <c r="V44" s="15"/>
      <c r="W44" s="15"/>
      <c r="X44" s="15"/>
      <c r="Y44" s="15"/>
      <c r="Z44" s="15"/>
    </row>
    <row r="45" ht="23.25" customHeight="1" outlineLevel="2" spans="1:26">
      <c r="A45" s="193" t="s">
        <v>69</v>
      </c>
      <c r="B45" s="13" t="s">
        <v>351</v>
      </c>
      <c r="C45" s="13" t="s">
        <v>352</v>
      </c>
      <c r="D45" s="13" t="s">
        <v>200</v>
      </c>
      <c r="E45" s="13" t="s">
        <v>148</v>
      </c>
      <c r="F45" s="13" t="s">
        <v>358</v>
      </c>
      <c r="G45" s="13" t="s">
        <v>296</v>
      </c>
      <c r="H45" s="15">
        <v>8.65362</v>
      </c>
      <c r="I45" s="15">
        <v>8.65362</v>
      </c>
      <c r="J45" s="15"/>
      <c r="K45" s="15"/>
      <c r="L45" s="15"/>
      <c r="M45" s="15"/>
      <c r="N45" s="15">
        <v>8.65362</v>
      </c>
      <c r="O45" s="13"/>
      <c r="P45" s="13"/>
      <c r="Q45" s="15"/>
      <c r="R45" s="15"/>
      <c r="S45" s="15"/>
      <c r="T45" s="15"/>
      <c r="U45" s="15"/>
      <c r="V45" s="15"/>
      <c r="W45" s="15"/>
      <c r="X45" s="15"/>
      <c r="Y45" s="15"/>
      <c r="Z45" s="15"/>
    </row>
    <row r="46" ht="23.25" customHeight="1" outlineLevel="2" spans="1:26">
      <c r="A46" s="193" t="s">
        <v>69</v>
      </c>
      <c r="B46" s="13" t="s">
        <v>359</v>
      </c>
      <c r="C46" s="13" t="s">
        <v>360</v>
      </c>
      <c r="D46" s="13" t="s">
        <v>147</v>
      </c>
      <c r="E46" s="13" t="s">
        <v>148</v>
      </c>
      <c r="F46" s="13" t="s">
        <v>361</v>
      </c>
      <c r="G46" s="13" t="s">
        <v>298</v>
      </c>
      <c r="H46" s="15">
        <v>14.04</v>
      </c>
      <c r="I46" s="15">
        <v>14.04</v>
      </c>
      <c r="J46" s="15"/>
      <c r="K46" s="15"/>
      <c r="L46" s="15"/>
      <c r="M46" s="15"/>
      <c r="N46" s="15">
        <v>14.04</v>
      </c>
      <c r="O46" s="13"/>
      <c r="P46" s="13"/>
      <c r="Q46" s="15"/>
      <c r="R46" s="15"/>
      <c r="S46" s="15"/>
      <c r="T46" s="15"/>
      <c r="U46" s="15"/>
      <c r="V46" s="15"/>
      <c r="W46" s="15"/>
      <c r="X46" s="15"/>
      <c r="Y46" s="15"/>
      <c r="Z46" s="15"/>
    </row>
    <row r="47" ht="23.25" customHeight="1" outlineLevel="2" spans="1:26">
      <c r="A47" s="193" t="s">
        <v>69</v>
      </c>
      <c r="B47" s="13" t="s">
        <v>362</v>
      </c>
      <c r="C47" s="13" t="s">
        <v>284</v>
      </c>
      <c r="D47" s="13" t="s">
        <v>174</v>
      </c>
      <c r="E47" s="13" t="s">
        <v>175</v>
      </c>
      <c r="F47" s="13" t="s">
        <v>363</v>
      </c>
      <c r="G47" s="13" t="s">
        <v>300</v>
      </c>
      <c r="H47" s="15">
        <v>14.51916</v>
      </c>
      <c r="I47" s="15">
        <v>14.51916</v>
      </c>
      <c r="J47" s="15"/>
      <c r="K47" s="15"/>
      <c r="L47" s="15"/>
      <c r="M47" s="15"/>
      <c r="N47" s="15">
        <v>14.51916</v>
      </c>
      <c r="O47" s="13"/>
      <c r="P47" s="13"/>
      <c r="Q47" s="15"/>
      <c r="R47" s="15"/>
      <c r="S47" s="15"/>
      <c r="T47" s="15"/>
      <c r="U47" s="15"/>
      <c r="V47" s="15"/>
      <c r="W47" s="15"/>
      <c r="X47" s="15"/>
      <c r="Y47" s="15"/>
      <c r="Z47" s="15"/>
    </row>
    <row r="48" ht="23.25" customHeight="1" outlineLevel="2" spans="1:26">
      <c r="A48" s="193" t="s">
        <v>69</v>
      </c>
      <c r="B48" s="13" t="s">
        <v>362</v>
      </c>
      <c r="C48" s="13" t="s">
        <v>284</v>
      </c>
      <c r="D48" s="13" t="s">
        <v>176</v>
      </c>
      <c r="E48" s="13" t="s">
        <v>177</v>
      </c>
      <c r="F48" s="13" t="s">
        <v>363</v>
      </c>
      <c r="G48" s="13" t="s">
        <v>300</v>
      </c>
      <c r="H48" s="15">
        <v>17.28</v>
      </c>
      <c r="I48" s="15">
        <v>17.28</v>
      </c>
      <c r="J48" s="15"/>
      <c r="K48" s="15"/>
      <c r="L48" s="15"/>
      <c r="M48" s="15"/>
      <c r="N48" s="15">
        <v>17.28</v>
      </c>
      <c r="O48" s="13"/>
      <c r="P48" s="13"/>
      <c r="Q48" s="15"/>
      <c r="R48" s="15"/>
      <c r="S48" s="15"/>
      <c r="T48" s="15"/>
      <c r="U48" s="15"/>
      <c r="V48" s="15"/>
      <c r="W48" s="15"/>
      <c r="X48" s="15"/>
      <c r="Y48" s="15"/>
      <c r="Z48" s="15"/>
    </row>
    <row r="49" ht="17.25" customHeight="1" spans="1:26">
      <c r="A49" s="194" t="s">
        <v>85</v>
      </c>
      <c r="B49" s="195"/>
      <c r="C49" s="195"/>
      <c r="D49" s="195"/>
      <c r="E49" s="195"/>
      <c r="F49" s="195"/>
      <c r="G49" s="196"/>
      <c r="H49" s="15">
        <v>1357.425805</v>
      </c>
      <c r="I49" s="15">
        <v>1357.425805</v>
      </c>
      <c r="J49" s="15"/>
      <c r="K49" s="15"/>
      <c r="L49" s="15"/>
      <c r="M49" s="15"/>
      <c r="N49" s="15">
        <v>1357.425805</v>
      </c>
      <c r="O49" s="15"/>
      <c r="P49" s="15"/>
      <c r="Q49" s="15"/>
      <c r="R49" s="15"/>
      <c r="S49" s="15"/>
      <c r="T49" s="15"/>
      <c r="U49" s="15"/>
      <c r="V49" s="15"/>
      <c r="W49" s="15"/>
      <c r="X49" s="15"/>
      <c r="Y49" s="15"/>
      <c r="Z49" s="15"/>
    </row>
  </sheetData>
  <mergeCells count="33">
    <mergeCell ref="A3:Z3"/>
    <mergeCell ref="A4:G4"/>
    <mergeCell ref="H5:Z5"/>
    <mergeCell ref="I6:P6"/>
    <mergeCell ref="Q6:S6"/>
    <mergeCell ref="U6:Z6"/>
    <mergeCell ref="I7:N7"/>
    <mergeCell ref="I8:J8"/>
    <mergeCell ref="A49:G49"/>
    <mergeCell ref="A5:A9"/>
    <mergeCell ref="B5:B9"/>
    <mergeCell ref="C5:C9"/>
    <mergeCell ref="D5:D9"/>
    <mergeCell ref="E5:E9"/>
    <mergeCell ref="F5:F9"/>
    <mergeCell ref="G5:G9"/>
    <mergeCell ref="H6:H9"/>
    <mergeCell ref="K8:K9"/>
    <mergeCell ref="L8:L9"/>
    <mergeCell ref="M8:M9"/>
    <mergeCell ref="N8:N9"/>
    <mergeCell ref="O7:O9"/>
    <mergeCell ref="P7:P9"/>
    <mergeCell ref="Q7:Q9"/>
    <mergeCell ref="R7:R9"/>
    <mergeCell ref="S7:S9"/>
    <mergeCell ref="T6:T9"/>
    <mergeCell ref="U7:U9"/>
    <mergeCell ref="V7:V9"/>
    <mergeCell ref="W7:W9"/>
    <mergeCell ref="X7:X9"/>
    <mergeCell ref="Y7:Y9"/>
    <mergeCell ref="Z7:Z9"/>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pageSetUpPr fitToPage="1"/>
  </sheetPr>
  <dimension ref="A1:W52"/>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0.2833333333333" customWidth="1"/>
    <col min="2" max="2" width="13.425" customWidth="1"/>
    <col min="3" max="3" width="32.8416666666667" customWidth="1"/>
    <col min="4" max="4" width="23.8583333333333" customWidth="1"/>
    <col min="5" max="5" width="11.1416666666667" customWidth="1"/>
    <col min="6" max="6" width="17.7083333333333" customWidth="1"/>
    <col min="7" max="7" width="9.85833333333333" customWidth="1"/>
    <col min="8" max="8" width="17.7083333333333" customWidth="1"/>
    <col min="9" max="10" width="10.7083333333333" customWidth="1"/>
    <col min="11" max="11" width="11" customWidth="1"/>
    <col min="12" max="14" width="12.2833333333333" customWidth="1"/>
    <col min="15" max="15" width="12.7083333333333" customWidth="1"/>
    <col min="16" max="17" width="11.1416666666667" customWidth="1"/>
    <col min="19" max="19" width="10.2833333333333" customWidth="1"/>
    <col min="20" max="21" width="11.8583333333333" customWidth="1"/>
    <col min="22" max="22" width="11.7083333333333" customWidth="1"/>
    <col min="23" max="23" width="10.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72"/>
      <c r="E2" s="2"/>
      <c r="F2" s="2"/>
      <c r="G2" s="2"/>
      <c r="H2" s="2"/>
      <c r="U2" s="172"/>
      <c r="W2" s="180" t="s">
        <v>364</v>
      </c>
    </row>
    <row r="3" ht="27.75" customHeight="1" spans="1:23">
      <c r="A3" s="4" t="s">
        <v>365</v>
      </c>
      <c r="B3" s="4"/>
      <c r="C3" s="4"/>
      <c r="D3" s="4"/>
      <c r="E3" s="4"/>
      <c r="F3" s="4"/>
      <c r="G3" s="4"/>
      <c r="H3" s="4"/>
      <c r="I3" s="4"/>
      <c r="J3" s="4"/>
      <c r="K3" s="4"/>
      <c r="L3" s="4"/>
      <c r="M3" s="4"/>
      <c r="N3" s="4"/>
      <c r="O3" s="4"/>
      <c r="P3" s="4"/>
      <c r="Q3" s="4"/>
      <c r="R3" s="4"/>
      <c r="S3" s="4"/>
      <c r="T3" s="4"/>
      <c r="U3" s="4"/>
      <c r="V3" s="4"/>
      <c r="W3" s="4"/>
    </row>
    <row r="4" ht="13.5" customHeight="1" spans="1:23">
      <c r="A4" s="5" t="str">
        <f>"单位名称："&amp;"曲靖市麒麟区人民政府西城街道办事处"</f>
        <v>单位名称：曲靖市麒麟区人民政府西城街道办事处</v>
      </c>
      <c r="B4" s="6"/>
      <c r="C4" s="6"/>
      <c r="D4" s="6"/>
      <c r="E4" s="6"/>
      <c r="F4" s="6"/>
      <c r="G4" s="6"/>
      <c r="H4" s="6"/>
      <c r="I4" s="7"/>
      <c r="J4" s="7"/>
      <c r="K4" s="7"/>
      <c r="L4" s="7"/>
      <c r="M4" s="7"/>
      <c r="N4" s="7"/>
      <c r="O4" s="7"/>
      <c r="P4" s="7"/>
      <c r="Q4" s="7"/>
      <c r="U4" s="172"/>
      <c r="W4" s="295" t="s">
        <v>126</v>
      </c>
    </row>
    <row r="5" ht="21.75" customHeight="1" spans="1:23">
      <c r="A5" s="9" t="s">
        <v>366</v>
      </c>
      <c r="B5" s="10" t="s">
        <v>311</v>
      </c>
      <c r="C5" s="9" t="s">
        <v>312</v>
      </c>
      <c r="D5" s="9" t="s">
        <v>310</v>
      </c>
      <c r="E5" s="10" t="s">
        <v>313</v>
      </c>
      <c r="F5" s="10" t="s">
        <v>314</v>
      </c>
      <c r="G5" s="10" t="s">
        <v>367</v>
      </c>
      <c r="H5" s="10" t="s">
        <v>368</v>
      </c>
      <c r="I5" s="11" t="s">
        <v>55</v>
      </c>
      <c r="J5" s="11" t="s">
        <v>369</v>
      </c>
      <c r="K5" s="11"/>
      <c r="L5" s="11"/>
      <c r="M5" s="11"/>
      <c r="N5" s="11" t="s">
        <v>320</v>
      </c>
      <c r="O5" s="11"/>
      <c r="P5" s="11"/>
      <c r="Q5" s="10" t="s">
        <v>61</v>
      </c>
      <c r="R5" s="11" t="s">
        <v>62</v>
      </c>
      <c r="S5" s="11"/>
      <c r="T5" s="11"/>
      <c r="U5" s="11"/>
      <c r="V5" s="11"/>
      <c r="W5" s="11"/>
    </row>
    <row r="6" ht="21.75" customHeight="1" spans="1:23">
      <c r="A6" s="9"/>
      <c r="B6" s="11"/>
      <c r="C6" s="9"/>
      <c r="D6" s="9"/>
      <c r="E6" s="173"/>
      <c r="F6" s="173"/>
      <c r="G6" s="173"/>
      <c r="H6" s="173"/>
      <c r="I6" s="11"/>
      <c r="J6" s="177" t="s">
        <v>58</v>
      </c>
      <c r="K6" s="11"/>
      <c r="L6" s="10" t="s">
        <v>59</v>
      </c>
      <c r="M6" s="10" t="s">
        <v>60</v>
      </c>
      <c r="N6" s="10" t="s">
        <v>58</v>
      </c>
      <c r="O6" s="10" t="s">
        <v>59</v>
      </c>
      <c r="P6" s="10" t="s">
        <v>60</v>
      </c>
      <c r="Q6" s="173"/>
      <c r="R6" s="10" t="s">
        <v>57</v>
      </c>
      <c r="S6" s="10" t="s">
        <v>63</v>
      </c>
      <c r="T6" s="10" t="s">
        <v>322</v>
      </c>
      <c r="U6" s="10" t="s">
        <v>65</v>
      </c>
      <c r="V6" s="10" t="s">
        <v>66</v>
      </c>
      <c r="W6" s="10" t="s">
        <v>67</v>
      </c>
    </row>
    <row r="7" ht="21" customHeight="1" spans="1:23">
      <c r="A7" s="11"/>
      <c r="B7" s="11"/>
      <c r="C7" s="11"/>
      <c r="D7" s="11"/>
      <c r="E7" s="11"/>
      <c r="F7" s="11"/>
      <c r="G7" s="11"/>
      <c r="H7" s="11"/>
      <c r="I7" s="11"/>
      <c r="J7" s="178" t="s">
        <v>57</v>
      </c>
      <c r="K7" s="11"/>
      <c r="L7" s="11"/>
      <c r="M7" s="11"/>
      <c r="N7" s="11"/>
      <c r="O7" s="11"/>
      <c r="P7" s="11"/>
      <c r="Q7" s="11"/>
      <c r="R7" s="11"/>
      <c r="S7" s="11"/>
      <c r="T7" s="11"/>
      <c r="U7" s="11"/>
      <c r="V7" s="11"/>
      <c r="W7" s="11"/>
    </row>
    <row r="8" ht="39.75" customHeight="1" spans="1:23">
      <c r="A8" s="9"/>
      <c r="B8" s="11"/>
      <c r="C8" s="9"/>
      <c r="D8" s="9"/>
      <c r="E8" s="10"/>
      <c r="F8" s="10"/>
      <c r="G8" s="10"/>
      <c r="H8" s="10"/>
      <c r="I8" s="11"/>
      <c r="J8" s="58" t="s">
        <v>57</v>
      </c>
      <c r="K8" s="58" t="s">
        <v>370</v>
      </c>
      <c r="L8" s="10"/>
      <c r="M8" s="10"/>
      <c r="N8" s="10"/>
      <c r="O8" s="10"/>
      <c r="P8" s="10"/>
      <c r="Q8" s="10"/>
      <c r="R8" s="10"/>
      <c r="S8" s="10"/>
      <c r="T8" s="10"/>
      <c r="U8" s="11"/>
      <c r="V8" s="10"/>
      <c r="W8" s="10"/>
    </row>
    <row r="9" ht="15" customHeight="1" spans="1:23">
      <c r="A9" s="12">
        <v>1</v>
      </c>
      <c r="B9" s="12">
        <v>2</v>
      </c>
      <c r="C9" s="12">
        <v>3</v>
      </c>
      <c r="D9" s="12">
        <v>4</v>
      </c>
      <c r="E9" s="12">
        <v>5</v>
      </c>
      <c r="F9" s="12">
        <v>6</v>
      </c>
      <c r="G9" s="12">
        <v>7</v>
      </c>
      <c r="H9" s="12">
        <v>8</v>
      </c>
      <c r="I9" s="12">
        <v>9</v>
      </c>
      <c r="J9" s="12">
        <v>10</v>
      </c>
      <c r="K9" s="12">
        <v>11</v>
      </c>
      <c r="L9" s="179">
        <v>12</v>
      </c>
      <c r="M9" s="179">
        <v>13</v>
      </c>
      <c r="N9" s="179">
        <v>14</v>
      </c>
      <c r="O9" s="179">
        <v>15</v>
      </c>
      <c r="P9" s="179">
        <v>16</v>
      </c>
      <c r="Q9" s="179">
        <v>17</v>
      </c>
      <c r="R9" s="179">
        <v>18</v>
      </c>
      <c r="S9" s="179">
        <v>19</v>
      </c>
      <c r="T9" s="179">
        <v>20</v>
      </c>
      <c r="U9" s="12">
        <v>21</v>
      </c>
      <c r="V9" s="12">
        <v>22</v>
      </c>
      <c r="W9" s="12">
        <v>23</v>
      </c>
    </row>
    <row r="10" ht="21" customHeight="1" spans="1:23">
      <c r="A10" s="14"/>
      <c r="B10" s="14"/>
      <c r="C10" s="13" t="s">
        <v>371</v>
      </c>
      <c r="D10" s="14"/>
      <c r="E10" s="14"/>
      <c r="F10" s="14"/>
      <c r="G10" s="14"/>
      <c r="H10" s="14"/>
      <c r="I10" s="15">
        <v>36.43</v>
      </c>
      <c r="J10" s="15">
        <v>36.43</v>
      </c>
      <c r="K10" s="15"/>
      <c r="L10" s="15"/>
      <c r="M10" s="15"/>
      <c r="N10" s="15"/>
      <c r="O10" s="15"/>
      <c r="P10" s="15"/>
      <c r="Q10" s="15"/>
      <c r="R10" s="15"/>
      <c r="S10" s="15"/>
      <c r="T10" s="15"/>
      <c r="U10" s="15"/>
      <c r="V10" s="15"/>
      <c r="W10" s="15"/>
    </row>
    <row r="11" ht="23.25" customHeight="1" spans="1:23">
      <c r="A11" s="13" t="s">
        <v>372</v>
      </c>
      <c r="B11" s="13" t="s">
        <v>373</v>
      </c>
      <c r="C11" s="13" t="s">
        <v>371</v>
      </c>
      <c r="D11" s="13" t="s">
        <v>69</v>
      </c>
      <c r="E11" s="13" t="s">
        <v>149</v>
      </c>
      <c r="F11" s="13" t="s">
        <v>141</v>
      </c>
      <c r="G11" s="13" t="s">
        <v>353</v>
      </c>
      <c r="H11" s="13" t="s">
        <v>288</v>
      </c>
      <c r="I11" s="15">
        <v>36.43</v>
      </c>
      <c r="J11" s="15">
        <v>36.43</v>
      </c>
      <c r="K11" s="15"/>
      <c r="L11" s="15"/>
      <c r="M11" s="15"/>
      <c r="N11" s="15"/>
      <c r="O11" s="15"/>
      <c r="P11" s="15"/>
      <c r="Q11" s="15"/>
      <c r="R11" s="15"/>
      <c r="S11" s="15"/>
      <c r="T11" s="15"/>
      <c r="U11" s="15"/>
      <c r="V11" s="15"/>
      <c r="W11" s="15"/>
    </row>
    <row r="12" ht="23.25" customHeight="1" spans="1:23">
      <c r="A12" s="13"/>
      <c r="B12" s="13"/>
      <c r="C12" s="13" t="s">
        <v>374</v>
      </c>
      <c r="D12" s="13"/>
      <c r="E12" s="13"/>
      <c r="F12" s="13"/>
      <c r="G12" s="13"/>
      <c r="H12" s="13"/>
      <c r="I12" s="15">
        <v>120</v>
      </c>
      <c r="J12" s="15">
        <v>120</v>
      </c>
      <c r="K12" s="15"/>
      <c r="L12" s="15"/>
      <c r="M12" s="15"/>
      <c r="N12" s="15"/>
      <c r="O12" s="15"/>
      <c r="P12" s="13"/>
      <c r="Q12" s="15"/>
      <c r="R12" s="15"/>
      <c r="S12" s="15"/>
      <c r="T12" s="15"/>
      <c r="U12" s="15"/>
      <c r="V12" s="15"/>
      <c r="W12" s="15"/>
    </row>
    <row r="13" ht="23.25" customHeight="1" spans="1:23">
      <c r="A13" s="13" t="s">
        <v>372</v>
      </c>
      <c r="B13" s="13" t="s">
        <v>375</v>
      </c>
      <c r="C13" s="13" t="s">
        <v>374</v>
      </c>
      <c r="D13" s="13" t="s">
        <v>69</v>
      </c>
      <c r="E13" s="13" t="s">
        <v>208</v>
      </c>
      <c r="F13" s="13" t="s">
        <v>207</v>
      </c>
      <c r="G13" s="13" t="s">
        <v>376</v>
      </c>
      <c r="H13" s="13" t="s">
        <v>291</v>
      </c>
      <c r="I13" s="15">
        <v>120</v>
      </c>
      <c r="J13" s="15">
        <v>120</v>
      </c>
      <c r="K13" s="15"/>
      <c r="L13" s="15"/>
      <c r="M13" s="15"/>
      <c r="N13" s="15"/>
      <c r="O13" s="15"/>
      <c r="P13" s="13"/>
      <c r="Q13" s="15"/>
      <c r="R13" s="15"/>
      <c r="S13" s="15"/>
      <c r="T13" s="15"/>
      <c r="U13" s="15"/>
      <c r="V13" s="15"/>
      <c r="W13" s="15"/>
    </row>
    <row r="14" ht="23.25" customHeight="1" spans="1:23">
      <c r="A14" s="13"/>
      <c r="B14" s="13"/>
      <c r="C14" s="13" t="s">
        <v>377</v>
      </c>
      <c r="D14" s="13"/>
      <c r="E14" s="13"/>
      <c r="F14" s="13"/>
      <c r="G14" s="13"/>
      <c r="H14" s="13"/>
      <c r="I14" s="15">
        <v>5</v>
      </c>
      <c r="J14" s="15">
        <v>5</v>
      </c>
      <c r="K14" s="15"/>
      <c r="L14" s="15"/>
      <c r="M14" s="15"/>
      <c r="N14" s="15"/>
      <c r="O14" s="15"/>
      <c r="P14" s="13"/>
      <c r="Q14" s="15"/>
      <c r="R14" s="15"/>
      <c r="S14" s="15"/>
      <c r="T14" s="15"/>
      <c r="U14" s="15"/>
      <c r="V14" s="15"/>
      <c r="W14" s="15"/>
    </row>
    <row r="15" ht="23.25" customHeight="1" spans="1:23">
      <c r="A15" s="13" t="s">
        <v>372</v>
      </c>
      <c r="B15" s="13" t="s">
        <v>378</v>
      </c>
      <c r="C15" s="13" t="s">
        <v>377</v>
      </c>
      <c r="D15" s="13" t="s">
        <v>69</v>
      </c>
      <c r="E15" s="13" t="s">
        <v>169</v>
      </c>
      <c r="F15" s="13" t="s">
        <v>141</v>
      </c>
      <c r="G15" s="13" t="s">
        <v>353</v>
      </c>
      <c r="H15" s="13" t="s">
        <v>288</v>
      </c>
      <c r="I15" s="15">
        <v>5</v>
      </c>
      <c r="J15" s="15">
        <v>5</v>
      </c>
      <c r="K15" s="15"/>
      <c r="L15" s="15"/>
      <c r="M15" s="15"/>
      <c r="N15" s="15"/>
      <c r="O15" s="15"/>
      <c r="P15" s="13"/>
      <c r="Q15" s="15"/>
      <c r="R15" s="15"/>
      <c r="S15" s="15"/>
      <c r="T15" s="15"/>
      <c r="U15" s="15"/>
      <c r="V15" s="15"/>
      <c r="W15" s="15"/>
    </row>
    <row r="16" ht="23.25" customHeight="1" spans="1:23">
      <c r="A16" s="13"/>
      <c r="B16" s="13"/>
      <c r="C16" s="13" t="s">
        <v>379</v>
      </c>
      <c r="D16" s="13"/>
      <c r="E16" s="13"/>
      <c r="F16" s="13"/>
      <c r="G16" s="13"/>
      <c r="H16" s="13"/>
      <c r="I16" s="15">
        <v>10</v>
      </c>
      <c r="J16" s="15">
        <v>10</v>
      </c>
      <c r="K16" s="15"/>
      <c r="L16" s="15"/>
      <c r="M16" s="15"/>
      <c r="N16" s="15"/>
      <c r="O16" s="15"/>
      <c r="P16" s="13"/>
      <c r="Q16" s="15"/>
      <c r="R16" s="15"/>
      <c r="S16" s="15"/>
      <c r="T16" s="15"/>
      <c r="U16" s="15"/>
      <c r="V16" s="15"/>
      <c r="W16" s="15"/>
    </row>
    <row r="17" ht="23.25" customHeight="1" spans="1:23">
      <c r="A17" s="13" t="s">
        <v>380</v>
      </c>
      <c r="B17" s="13" t="s">
        <v>381</v>
      </c>
      <c r="C17" s="13" t="s">
        <v>379</v>
      </c>
      <c r="D17" s="13" t="s">
        <v>69</v>
      </c>
      <c r="E17" s="13" t="s">
        <v>149</v>
      </c>
      <c r="F17" s="13" t="s">
        <v>141</v>
      </c>
      <c r="G17" s="13" t="s">
        <v>353</v>
      </c>
      <c r="H17" s="13" t="s">
        <v>288</v>
      </c>
      <c r="I17" s="15">
        <v>10</v>
      </c>
      <c r="J17" s="15">
        <v>10</v>
      </c>
      <c r="K17" s="15"/>
      <c r="L17" s="15"/>
      <c r="M17" s="15"/>
      <c r="N17" s="15"/>
      <c r="O17" s="15"/>
      <c r="P17" s="13"/>
      <c r="Q17" s="15"/>
      <c r="R17" s="15"/>
      <c r="S17" s="15"/>
      <c r="T17" s="15"/>
      <c r="U17" s="15"/>
      <c r="V17" s="15"/>
      <c r="W17" s="15"/>
    </row>
    <row r="18" ht="23.25" customHeight="1" spans="1:23">
      <c r="A18" s="13"/>
      <c r="B18" s="13"/>
      <c r="C18" s="13" t="s">
        <v>382</v>
      </c>
      <c r="D18" s="13"/>
      <c r="E18" s="13"/>
      <c r="F18" s="13"/>
      <c r="G18" s="13"/>
      <c r="H18" s="13"/>
      <c r="I18" s="15">
        <v>10</v>
      </c>
      <c r="J18" s="15">
        <v>10</v>
      </c>
      <c r="K18" s="15"/>
      <c r="L18" s="15"/>
      <c r="M18" s="15"/>
      <c r="N18" s="15"/>
      <c r="O18" s="15"/>
      <c r="P18" s="13"/>
      <c r="Q18" s="15"/>
      <c r="R18" s="15"/>
      <c r="S18" s="15"/>
      <c r="T18" s="15"/>
      <c r="U18" s="15"/>
      <c r="V18" s="15"/>
      <c r="W18" s="15"/>
    </row>
    <row r="19" ht="23.25" customHeight="1" spans="1:23">
      <c r="A19" s="13" t="s">
        <v>372</v>
      </c>
      <c r="B19" s="13" t="s">
        <v>383</v>
      </c>
      <c r="C19" s="13" t="s">
        <v>382</v>
      </c>
      <c r="D19" s="13" t="s">
        <v>69</v>
      </c>
      <c r="E19" s="13" t="s">
        <v>160</v>
      </c>
      <c r="F19" s="13" t="s">
        <v>141</v>
      </c>
      <c r="G19" s="13" t="s">
        <v>353</v>
      </c>
      <c r="H19" s="13" t="s">
        <v>288</v>
      </c>
      <c r="I19" s="15">
        <v>10</v>
      </c>
      <c r="J19" s="15">
        <v>10</v>
      </c>
      <c r="K19" s="15"/>
      <c r="L19" s="15"/>
      <c r="M19" s="15"/>
      <c r="N19" s="15"/>
      <c r="O19" s="15"/>
      <c r="P19" s="13"/>
      <c r="Q19" s="15"/>
      <c r="R19" s="15"/>
      <c r="S19" s="15"/>
      <c r="T19" s="15"/>
      <c r="U19" s="15"/>
      <c r="V19" s="15"/>
      <c r="W19" s="15"/>
    </row>
    <row r="20" ht="23.25" customHeight="1" spans="1:23">
      <c r="A20" s="13"/>
      <c r="B20" s="13"/>
      <c r="C20" s="13" t="s">
        <v>384</v>
      </c>
      <c r="D20" s="13"/>
      <c r="E20" s="13"/>
      <c r="F20" s="13"/>
      <c r="G20" s="13"/>
      <c r="H20" s="13"/>
      <c r="I20" s="15">
        <v>275.04</v>
      </c>
      <c r="J20" s="15">
        <v>275.04</v>
      </c>
      <c r="K20" s="15"/>
      <c r="L20" s="15"/>
      <c r="M20" s="15"/>
      <c r="N20" s="15"/>
      <c r="O20" s="15"/>
      <c r="P20" s="13"/>
      <c r="Q20" s="15"/>
      <c r="R20" s="15"/>
      <c r="S20" s="15"/>
      <c r="T20" s="15"/>
      <c r="U20" s="15"/>
      <c r="V20" s="15"/>
      <c r="W20" s="15"/>
    </row>
    <row r="21" ht="23.25" customHeight="1" spans="1:23">
      <c r="A21" s="13" t="s">
        <v>385</v>
      </c>
      <c r="B21" s="13" t="s">
        <v>386</v>
      </c>
      <c r="C21" s="13" t="s">
        <v>384</v>
      </c>
      <c r="D21" s="13" t="s">
        <v>69</v>
      </c>
      <c r="E21" s="13" t="s">
        <v>163</v>
      </c>
      <c r="F21" s="13" t="s">
        <v>164</v>
      </c>
      <c r="G21" s="13" t="s">
        <v>387</v>
      </c>
      <c r="H21" s="13" t="s">
        <v>276</v>
      </c>
      <c r="I21" s="15">
        <v>275.04</v>
      </c>
      <c r="J21" s="15">
        <v>275.04</v>
      </c>
      <c r="K21" s="15"/>
      <c r="L21" s="15"/>
      <c r="M21" s="15"/>
      <c r="N21" s="15"/>
      <c r="O21" s="15"/>
      <c r="P21" s="13"/>
      <c r="Q21" s="15"/>
      <c r="R21" s="15"/>
      <c r="S21" s="15"/>
      <c r="T21" s="15"/>
      <c r="U21" s="15"/>
      <c r="V21" s="15"/>
      <c r="W21" s="15"/>
    </row>
    <row r="22" ht="23.25" customHeight="1" spans="1:23">
      <c r="A22" s="13"/>
      <c r="B22" s="13"/>
      <c r="C22" s="13" t="s">
        <v>388</v>
      </c>
      <c r="D22" s="13"/>
      <c r="E22" s="13"/>
      <c r="F22" s="13"/>
      <c r="G22" s="13"/>
      <c r="H22" s="13"/>
      <c r="I22" s="15">
        <v>8</v>
      </c>
      <c r="J22" s="15">
        <v>8</v>
      </c>
      <c r="K22" s="15"/>
      <c r="L22" s="15"/>
      <c r="M22" s="15"/>
      <c r="N22" s="15"/>
      <c r="O22" s="15"/>
      <c r="P22" s="13"/>
      <c r="Q22" s="15"/>
      <c r="R22" s="15"/>
      <c r="S22" s="15"/>
      <c r="T22" s="15"/>
      <c r="U22" s="15"/>
      <c r="V22" s="15"/>
      <c r="W22" s="15"/>
    </row>
    <row r="23" ht="23.25" customHeight="1" spans="1:23">
      <c r="A23" s="13" t="s">
        <v>372</v>
      </c>
      <c r="B23" s="13" t="s">
        <v>389</v>
      </c>
      <c r="C23" s="13" t="s">
        <v>388</v>
      </c>
      <c r="D23" s="13" t="s">
        <v>69</v>
      </c>
      <c r="E23" s="13" t="s">
        <v>221</v>
      </c>
      <c r="F23" s="13" t="s">
        <v>222</v>
      </c>
      <c r="G23" s="13" t="s">
        <v>353</v>
      </c>
      <c r="H23" s="13" t="s">
        <v>288</v>
      </c>
      <c r="I23" s="15">
        <v>8</v>
      </c>
      <c r="J23" s="15">
        <v>8</v>
      </c>
      <c r="K23" s="15"/>
      <c r="L23" s="15"/>
      <c r="M23" s="15"/>
      <c r="N23" s="15"/>
      <c r="O23" s="15"/>
      <c r="P23" s="13"/>
      <c r="Q23" s="15"/>
      <c r="R23" s="15"/>
      <c r="S23" s="15"/>
      <c r="T23" s="15"/>
      <c r="U23" s="15"/>
      <c r="V23" s="15"/>
      <c r="W23" s="15"/>
    </row>
    <row r="24" ht="23.25" customHeight="1" spans="1:23">
      <c r="A24" s="13"/>
      <c r="B24" s="13"/>
      <c r="C24" s="13" t="s">
        <v>390</v>
      </c>
      <c r="D24" s="13"/>
      <c r="E24" s="13"/>
      <c r="F24" s="13"/>
      <c r="G24" s="13"/>
      <c r="H24" s="13"/>
      <c r="I24" s="15">
        <v>100</v>
      </c>
      <c r="J24" s="15">
        <v>100</v>
      </c>
      <c r="K24" s="15"/>
      <c r="L24" s="15"/>
      <c r="M24" s="15"/>
      <c r="N24" s="15"/>
      <c r="O24" s="15"/>
      <c r="P24" s="13"/>
      <c r="Q24" s="15"/>
      <c r="R24" s="15"/>
      <c r="S24" s="15"/>
      <c r="T24" s="15"/>
      <c r="U24" s="15"/>
      <c r="V24" s="15"/>
      <c r="W24" s="15"/>
    </row>
    <row r="25" ht="23.25" customHeight="1" spans="1:23">
      <c r="A25" s="13" t="s">
        <v>385</v>
      </c>
      <c r="B25" s="13" t="s">
        <v>391</v>
      </c>
      <c r="C25" s="13" t="s">
        <v>390</v>
      </c>
      <c r="D25" s="13" t="s">
        <v>69</v>
      </c>
      <c r="E25" s="13" t="s">
        <v>205</v>
      </c>
      <c r="F25" s="13" t="s">
        <v>204</v>
      </c>
      <c r="G25" s="13" t="s">
        <v>376</v>
      </c>
      <c r="H25" s="13" t="s">
        <v>291</v>
      </c>
      <c r="I25" s="15">
        <v>100</v>
      </c>
      <c r="J25" s="15">
        <v>100</v>
      </c>
      <c r="K25" s="15"/>
      <c r="L25" s="15"/>
      <c r="M25" s="15"/>
      <c r="N25" s="15"/>
      <c r="O25" s="15"/>
      <c r="P25" s="13"/>
      <c r="Q25" s="15"/>
      <c r="R25" s="15"/>
      <c r="S25" s="15"/>
      <c r="T25" s="15"/>
      <c r="U25" s="15"/>
      <c r="V25" s="15"/>
      <c r="W25" s="15"/>
    </row>
    <row r="26" ht="23.25" customHeight="1" spans="1:23">
      <c r="A26" s="13"/>
      <c r="B26" s="13"/>
      <c r="C26" s="13" t="s">
        <v>392</v>
      </c>
      <c r="D26" s="13"/>
      <c r="E26" s="13"/>
      <c r="F26" s="13"/>
      <c r="G26" s="13"/>
      <c r="H26" s="13"/>
      <c r="I26" s="15">
        <v>5</v>
      </c>
      <c r="J26" s="15">
        <v>5</v>
      </c>
      <c r="K26" s="15"/>
      <c r="L26" s="15"/>
      <c r="M26" s="15"/>
      <c r="N26" s="15"/>
      <c r="O26" s="15"/>
      <c r="P26" s="13"/>
      <c r="Q26" s="15"/>
      <c r="R26" s="15"/>
      <c r="S26" s="15"/>
      <c r="T26" s="15"/>
      <c r="U26" s="15"/>
      <c r="V26" s="15"/>
      <c r="W26" s="15"/>
    </row>
    <row r="27" ht="23.25" customHeight="1" spans="1:23">
      <c r="A27" s="13" t="s">
        <v>372</v>
      </c>
      <c r="B27" s="13" t="s">
        <v>393</v>
      </c>
      <c r="C27" s="13" t="s">
        <v>392</v>
      </c>
      <c r="D27" s="13" t="s">
        <v>69</v>
      </c>
      <c r="E27" s="13" t="s">
        <v>154</v>
      </c>
      <c r="F27" s="13" t="s">
        <v>141</v>
      </c>
      <c r="G27" s="13" t="s">
        <v>353</v>
      </c>
      <c r="H27" s="13" t="s">
        <v>288</v>
      </c>
      <c r="I27" s="15">
        <v>5</v>
      </c>
      <c r="J27" s="15">
        <v>5</v>
      </c>
      <c r="K27" s="15"/>
      <c r="L27" s="15"/>
      <c r="M27" s="15"/>
      <c r="N27" s="15"/>
      <c r="O27" s="15"/>
      <c r="P27" s="13"/>
      <c r="Q27" s="15"/>
      <c r="R27" s="15"/>
      <c r="S27" s="15"/>
      <c r="T27" s="15"/>
      <c r="U27" s="15"/>
      <c r="V27" s="15"/>
      <c r="W27" s="15"/>
    </row>
    <row r="28" ht="23.25" customHeight="1" spans="1:23">
      <c r="A28" s="13"/>
      <c r="B28" s="13"/>
      <c r="C28" s="13" t="s">
        <v>394</v>
      </c>
      <c r="D28" s="13"/>
      <c r="E28" s="13"/>
      <c r="F28" s="13"/>
      <c r="G28" s="13"/>
      <c r="H28" s="13"/>
      <c r="I28" s="15">
        <v>90</v>
      </c>
      <c r="J28" s="15">
        <v>90</v>
      </c>
      <c r="K28" s="15"/>
      <c r="L28" s="15"/>
      <c r="M28" s="15"/>
      <c r="N28" s="15"/>
      <c r="O28" s="15"/>
      <c r="P28" s="13"/>
      <c r="Q28" s="15"/>
      <c r="R28" s="15"/>
      <c r="S28" s="15"/>
      <c r="T28" s="15"/>
      <c r="U28" s="15"/>
      <c r="V28" s="15"/>
      <c r="W28" s="15"/>
    </row>
    <row r="29" ht="23.25" customHeight="1" spans="1:23">
      <c r="A29" s="13" t="s">
        <v>372</v>
      </c>
      <c r="B29" s="13" t="s">
        <v>395</v>
      </c>
      <c r="C29" s="13" t="s">
        <v>394</v>
      </c>
      <c r="D29" s="13" t="s">
        <v>69</v>
      </c>
      <c r="E29" s="13" t="s">
        <v>149</v>
      </c>
      <c r="F29" s="13" t="s">
        <v>141</v>
      </c>
      <c r="G29" s="13" t="s">
        <v>396</v>
      </c>
      <c r="H29" s="13" t="s">
        <v>289</v>
      </c>
      <c r="I29" s="15">
        <v>90</v>
      </c>
      <c r="J29" s="15">
        <v>90</v>
      </c>
      <c r="K29" s="15"/>
      <c r="L29" s="15"/>
      <c r="M29" s="15"/>
      <c r="N29" s="15"/>
      <c r="O29" s="15"/>
      <c r="P29" s="13"/>
      <c r="Q29" s="15"/>
      <c r="R29" s="15"/>
      <c r="S29" s="15"/>
      <c r="T29" s="15"/>
      <c r="U29" s="15"/>
      <c r="V29" s="15"/>
      <c r="W29" s="15"/>
    </row>
    <row r="30" ht="23.25" customHeight="1" spans="1:23">
      <c r="A30" s="13"/>
      <c r="B30" s="13"/>
      <c r="C30" s="13" t="s">
        <v>397</v>
      </c>
      <c r="D30" s="13"/>
      <c r="E30" s="13"/>
      <c r="F30" s="13"/>
      <c r="G30" s="13"/>
      <c r="H30" s="13"/>
      <c r="I30" s="15">
        <v>20</v>
      </c>
      <c r="J30" s="15">
        <v>20</v>
      </c>
      <c r="K30" s="15"/>
      <c r="L30" s="15"/>
      <c r="M30" s="15"/>
      <c r="N30" s="15"/>
      <c r="O30" s="15"/>
      <c r="P30" s="13"/>
      <c r="Q30" s="15"/>
      <c r="R30" s="15"/>
      <c r="S30" s="15"/>
      <c r="T30" s="15"/>
      <c r="U30" s="15"/>
      <c r="V30" s="15"/>
      <c r="W30" s="15"/>
    </row>
    <row r="31" ht="23.25" customHeight="1" spans="1:23">
      <c r="A31" s="13" t="s">
        <v>380</v>
      </c>
      <c r="B31" s="13" t="s">
        <v>398</v>
      </c>
      <c r="C31" s="13" t="s">
        <v>397</v>
      </c>
      <c r="D31" s="13" t="s">
        <v>69</v>
      </c>
      <c r="E31" s="13" t="s">
        <v>213</v>
      </c>
      <c r="F31" s="13" t="s">
        <v>214</v>
      </c>
      <c r="G31" s="13" t="s">
        <v>376</v>
      </c>
      <c r="H31" s="13" t="s">
        <v>291</v>
      </c>
      <c r="I31" s="15">
        <v>20</v>
      </c>
      <c r="J31" s="15">
        <v>20</v>
      </c>
      <c r="K31" s="15"/>
      <c r="L31" s="15"/>
      <c r="M31" s="15"/>
      <c r="N31" s="15"/>
      <c r="O31" s="15"/>
      <c r="P31" s="13"/>
      <c r="Q31" s="15"/>
      <c r="R31" s="15"/>
      <c r="S31" s="15"/>
      <c r="T31" s="15"/>
      <c r="U31" s="15"/>
      <c r="V31" s="15"/>
      <c r="W31" s="15"/>
    </row>
    <row r="32" ht="23.25" customHeight="1" spans="1:23">
      <c r="A32" s="13"/>
      <c r="B32" s="13"/>
      <c r="C32" s="13" t="s">
        <v>399</v>
      </c>
      <c r="D32" s="13"/>
      <c r="E32" s="13"/>
      <c r="F32" s="13"/>
      <c r="G32" s="13"/>
      <c r="H32" s="13"/>
      <c r="I32" s="15">
        <v>30</v>
      </c>
      <c r="J32" s="15">
        <v>30</v>
      </c>
      <c r="K32" s="15"/>
      <c r="L32" s="15"/>
      <c r="M32" s="15"/>
      <c r="N32" s="15"/>
      <c r="O32" s="15"/>
      <c r="P32" s="13"/>
      <c r="Q32" s="15"/>
      <c r="R32" s="15"/>
      <c r="S32" s="15"/>
      <c r="T32" s="15"/>
      <c r="U32" s="15"/>
      <c r="V32" s="15"/>
      <c r="W32" s="15"/>
    </row>
    <row r="33" ht="23.25" customHeight="1" spans="1:23">
      <c r="A33" s="13" t="s">
        <v>380</v>
      </c>
      <c r="B33" s="13" t="s">
        <v>400</v>
      </c>
      <c r="C33" s="13" t="s">
        <v>399</v>
      </c>
      <c r="D33" s="13" t="s">
        <v>69</v>
      </c>
      <c r="E33" s="13" t="s">
        <v>213</v>
      </c>
      <c r="F33" s="13" t="s">
        <v>214</v>
      </c>
      <c r="G33" s="13" t="s">
        <v>353</v>
      </c>
      <c r="H33" s="13" t="s">
        <v>288</v>
      </c>
      <c r="I33" s="15">
        <v>30</v>
      </c>
      <c r="J33" s="15">
        <v>30</v>
      </c>
      <c r="K33" s="15"/>
      <c r="L33" s="15"/>
      <c r="M33" s="15"/>
      <c r="N33" s="15"/>
      <c r="O33" s="15"/>
      <c r="P33" s="13"/>
      <c r="Q33" s="15"/>
      <c r="R33" s="15"/>
      <c r="S33" s="15"/>
      <c r="T33" s="15"/>
      <c r="U33" s="15"/>
      <c r="V33" s="15"/>
      <c r="W33" s="15"/>
    </row>
    <row r="34" ht="23.25" customHeight="1" spans="1:23">
      <c r="A34" s="13"/>
      <c r="B34" s="13"/>
      <c r="C34" s="13" t="s">
        <v>401</v>
      </c>
      <c r="D34" s="13"/>
      <c r="E34" s="13"/>
      <c r="F34" s="13"/>
      <c r="G34" s="13"/>
      <c r="H34" s="13"/>
      <c r="I34" s="15">
        <v>3</v>
      </c>
      <c r="J34" s="15">
        <v>3</v>
      </c>
      <c r="K34" s="15"/>
      <c r="L34" s="15"/>
      <c r="M34" s="15"/>
      <c r="N34" s="15"/>
      <c r="O34" s="15"/>
      <c r="P34" s="13"/>
      <c r="Q34" s="15"/>
      <c r="R34" s="15"/>
      <c r="S34" s="15"/>
      <c r="T34" s="15"/>
      <c r="U34" s="15"/>
      <c r="V34" s="15"/>
      <c r="W34" s="15"/>
    </row>
    <row r="35" ht="23.25" customHeight="1" spans="1:23">
      <c r="A35" s="13" t="s">
        <v>372</v>
      </c>
      <c r="B35" s="13" t="s">
        <v>402</v>
      </c>
      <c r="C35" s="13" t="s">
        <v>401</v>
      </c>
      <c r="D35" s="13" t="s">
        <v>69</v>
      </c>
      <c r="E35" s="13" t="s">
        <v>140</v>
      </c>
      <c r="F35" s="13" t="s">
        <v>141</v>
      </c>
      <c r="G35" s="13" t="s">
        <v>353</v>
      </c>
      <c r="H35" s="13" t="s">
        <v>288</v>
      </c>
      <c r="I35" s="15">
        <v>3</v>
      </c>
      <c r="J35" s="15">
        <v>3</v>
      </c>
      <c r="K35" s="15"/>
      <c r="L35" s="15"/>
      <c r="M35" s="15"/>
      <c r="N35" s="15"/>
      <c r="O35" s="15"/>
      <c r="P35" s="13"/>
      <c r="Q35" s="15"/>
      <c r="R35" s="15"/>
      <c r="S35" s="15"/>
      <c r="T35" s="15"/>
      <c r="U35" s="15"/>
      <c r="V35" s="15"/>
      <c r="W35" s="15"/>
    </row>
    <row r="36" ht="23.25" customHeight="1" spans="1:23">
      <c r="A36" s="13"/>
      <c r="B36" s="13"/>
      <c r="C36" s="13" t="s">
        <v>403</v>
      </c>
      <c r="D36" s="13"/>
      <c r="E36" s="13"/>
      <c r="F36" s="13"/>
      <c r="G36" s="13"/>
      <c r="H36" s="13"/>
      <c r="I36" s="15">
        <v>15</v>
      </c>
      <c r="J36" s="15">
        <v>15</v>
      </c>
      <c r="K36" s="15"/>
      <c r="L36" s="15"/>
      <c r="M36" s="15"/>
      <c r="N36" s="15"/>
      <c r="O36" s="15"/>
      <c r="P36" s="13"/>
      <c r="Q36" s="15"/>
      <c r="R36" s="15"/>
      <c r="S36" s="15"/>
      <c r="T36" s="15"/>
      <c r="U36" s="15"/>
      <c r="V36" s="15"/>
      <c r="W36" s="15"/>
    </row>
    <row r="37" ht="23.25" customHeight="1" spans="1:23">
      <c r="A37" s="13" t="s">
        <v>372</v>
      </c>
      <c r="B37" s="13" t="s">
        <v>404</v>
      </c>
      <c r="C37" s="13" t="s">
        <v>403</v>
      </c>
      <c r="D37" s="13" t="s">
        <v>69</v>
      </c>
      <c r="E37" s="13" t="s">
        <v>217</v>
      </c>
      <c r="F37" s="13" t="s">
        <v>218</v>
      </c>
      <c r="G37" s="13" t="s">
        <v>353</v>
      </c>
      <c r="H37" s="13" t="s">
        <v>288</v>
      </c>
      <c r="I37" s="15">
        <v>15</v>
      </c>
      <c r="J37" s="15">
        <v>15</v>
      </c>
      <c r="K37" s="15"/>
      <c r="L37" s="15"/>
      <c r="M37" s="15"/>
      <c r="N37" s="15"/>
      <c r="O37" s="15"/>
      <c r="P37" s="13"/>
      <c r="Q37" s="15"/>
      <c r="R37" s="15"/>
      <c r="S37" s="15"/>
      <c r="T37" s="15"/>
      <c r="U37" s="15"/>
      <c r="V37" s="15"/>
      <c r="W37" s="15"/>
    </row>
    <row r="38" ht="23.25" customHeight="1" spans="1:23">
      <c r="A38" s="13"/>
      <c r="B38" s="13"/>
      <c r="C38" s="13" t="s">
        <v>405</v>
      </c>
      <c r="D38" s="13"/>
      <c r="E38" s="13"/>
      <c r="F38" s="13"/>
      <c r="G38" s="13"/>
      <c r="H38" s="13"/>
      <c r="I38" s="15">
        <v>23.83</v>
      </c>
      <c r="J38" s="15">
        <v>23.83</v>
      </c>
      <c r="K38" s="15"/>
      <c r="L38" s="15"/>
      <c r="M38" s="15"/>
      <c r="N38" s="15"/>
      <c r="O38" s="15"/>
      <c r="P38" s="13"/>
      <c r="Q38" s="15"/>
      <c r="R38" s="15"/>
      <c r="S38" s="15"/>
      <c r="T38" s="15"/>
      <c r="U38" s="15"/>
      <c r="V38" s="15"/>
      <c r="W38" s="15"/>
    </row>
    <row r="39" ht="23.25" customHeight="1" spans="1:23">
      <c r="A39" s="13" t="s">
        <v>385</v>
      </c>
      <c r="B39" s="13" t="s">
        <v>406</v>
      </c>
      <c r="C39" s="13" t="s">
        <v>405</v>
      </c>
      <c r="D39" s="13" t="s">
        <v>69</v>
      </c>
      <c r="E39" s="13" t="s">
        <v>205</v>
      </c>
      <c r="F39" s="13" t="s">
        <v>204</v>
      </c>
      <c r="G39" s="13" t="s">
        <v>387</v>
      </c>
      <c r="H39" s="13" t="s">
        <v>276</v>
      </c>
      <c r="I39" s="15">
        <v>23.83</v>
      </c>
      <c r="J39" s="15">
        <v>23.83</v>
      </c>
      <c r="K39" s="15"/>
      <c r="L39" s="15"/>
      <c r="M39" s="15"/>
      <c r="N39" s="15"/>
      <c r="O39" s="15"/>
      <c r="P39" s="13"/>
      <c r="Q39" s="15"/>
      <c r="R39" s="15"/>
      <c r="S39" s="15"/>
      <c r="T39" s="15"/>
      <c r="U39" s="15"/>
      <c r="V39" s="15"/>
      <c r="W39" s="15"/>
    </row>
    <row r="40" ht="23.25" customHeight="1" spans="1:23">
      <c r="A40" s="13"/>
      <c r="B40" s="13"/>
      <c r="C40" s="13" t="s">
        <v>407</v>
      </c>
      <c r="D40" s="13"/>
      <c r="E40" s="13"/>
      <c r="F40" s="13"/>
      <c r="G40" s="13"/>
      <c r="H40" s="13"/>
      <c r="I40" s="15">
        <v>56.4</v>
      </c>
      <c r="J40" s="15">
        <v>56.4</v>
      </c>
      <c r="K40" s="15"/>
      <c r="L40" s="15"/>
      <c r="M40" s="15"/>
      <c r="N40" s="15"/>
      <c r="O40" s="15"/>
      <c r="P40" s="13"/>
      <c r="Q40" s="15"/>
      <c r="R40" s="15"/>
      <c r="S40" s="15"/>
      <c r="T40" s="15"/>
      <c r="U40" s="15"/>
      <c r="V40" s="15"/>
      <c r="W40" s="15"/>
    </row>
    <row r="41" ht="23.25" customHeight="1" spans="1:23">
      <c r="A41" s="13" t="s">
        <v>385</v>
      </c>
      <c r="B41" s="13" t="s">
        <v>408</v>
      </c>
      <c r="C41" s="13" t="s">
        <v>407</v>
      </c>
      <c r="D41" s="13" t="s">
        <v>69</v>
      </c>
      <c r="E41" s="13" t="s">
        <v>205</v>
      </c>
      <c r="F41" s="13" t="s">
        <v>204</v>
      </c>
      <c r="G41" s="13" t="s">
        <v>387</v>
      </c>
      <c r="H41" s="13" t="s">
        <v>276</v>
      </c>
      <c r="I41" s="15">
        <v>56.4</v>
      </c>
      <c r="J41" s="15">
        <v>56.4</v>
      </c>
      <c r="K41" s="15"/>
      <c r="L41" s="15"/>
      <c r="M41" s="15"/>
      <c r="N41" s="15"/>
      <c r="O41" s="15"/>
      <c r="P41" s="13"/>
      <c r="Q41" s="15"/>
      <c r="R41" s="15"/>
      <c r="S41" s="15"/>
      <c r="T41" s="15"/>
      <c r="U41" s="15"/>
      <c r="V41" s="15"/>
      <c r="W41" s="15"/>
    </row>
    <row r="42" ht="23.25" customHeight="1" spans="1:23">
      <c r="A42" s="13"/>
      <c r="B42" s="13"/>
      <c r="C42" s="13" t="s">
        <v>409</v>
      </c>
      <c r="D42" s="13"/>
      <c r="E42" s="13"/>
      <c r="F42" s="13"/>
      <c r="G42" s="13"/>
      <c r="H42" s="13"/>
      <c r="I42" s="15">
        <v>260</v>
      </c>
      <c r="J42" s="15">
        <v>260</v>
      </c>
      <c r="K42" s="15"/>
      <c r="L42" s="15"/>
      <c r="M42" s="15"/>
      <c r="N42" s="15"/>
      <c r="O42" s="15"/>
      <c r="P42" s="13"/>
      <c r="Q42" s="15"/>
      <c r="R42" s="15"/>
      <c r="S42" s="15"/>
      <c r="T42" s="15"/>
      <c r="U42" s="15"/>
      <c r="V42" s="15"/>
      <c r="W42" s="15"/>
    </row>
    <row r="43" ht="23.25" customHeight="1" spans="1:23">
      <c r="A43" s="13" t="s">
        <v>385</v>
      </c>
      <c r="B43" s="13" t="s">
        <v>410</v>
      </c>
      <c r="C43" s="13" t="s">
        <v>409</v>
      </c>
      <c r="D43" s="13" t="s">
        <v>69</v>
      </c>
      <c r="E43" s="13" t="s">
        <v>201</v>
      </c>
      <c r="F43" s="13" t="s">
        <v>202</v>
      </c>
      <c r="G43" s="13" t="s">
        <v>376</v>
      </c>
      <c r="H43" s="13" t="s">
        <v>291</v>
      </c>
      <c r="I43" s="15">
        <v>260</v>
      </c>
      <c r="J43" s="15">
        <v>260</v>
      </c>
      <c r="K43" s="15"/>
      <c r="L43" s="15"/>
      <c r="M43" s="15"/>
      <c r="N43" s="15"/>
      <c r="O43" s="15"/>
      <c r="P43" s="13"/>
      <c r="Q43" s="15"/>
      <c r="R43" s="15"/>
      <c r="S43" s="15"/>
      <c r="T43" s="15"/>
      <c r="U43" s="15"/>
      <c r="V43" s="15"/>
      <c r="W43" s="15"/>
    </row>
    <row r="44" ht="23.25" customHeight="1" spans="1:23">
      <c r="A44" s="13"/>
      <c r="B44" s="13"/>
      <c r="C44" s="13" t="s">
        <v>411</v>
      </c>
      <c r="D44" s="13"/>
      <c r="E44" s="13"/>
      <c r="F44" s="13"/>
      <c r="G44" s="13"/>
      <c r="H44" s="13"/>
      <c r="I44" s="15">
        <v>10</v>
      </c>
      <c r="J44" s="15">
        <v>10</v>
      </c>
      <c r="K44" s="15"/>
      <c r="L44" s="15"/>
      <c r="M44" s="15"/>
      <c r="N44" s="15"/>
      <c r="O44" s="15"/>
      <c r="P44" s="13"/>
      <c r="Q44" s="15"/>
      <c r="R44" s="15"/>
      <c r="S44" s="15"/>
      <c r="T44" s="15"/>
      <c r="U44" s="15"/>
      <c r="V44" s="15"/>
      <c r="W44" s="15"/>
    </row>
    <row r="45" ht="23.25" customHeight="1" spans="1:23">
      <c r="A45" s="13" t="s">
        <v>372</v>
      </c>
      <c r="B45" s="13" t="s">
        <v>412</v>
      </c>
      <c r="C45" s="13" t="s">
        <v>411</v>
      </c>
      <c r="D45" s="13" t="s">
        <v>69</v>
      </c>
      <c r="E45" s="13" t="s">
        <v>213</v>
      </c>
      <c r="F45" s="13" t="s">
        <v>214</v>
      </c>
      <c r="G45" s="13" t="s">
        <v>376</v>
      </c>
      <c r="H45" s="13" t="s">
        <v>291</v>
      </c>
      <c r="I45" s="15">
        <v>10</v>
      </c>
      <c r="J45" s="15">
        <v>10</v>
      </c>
      <c r="K45" s="15"/>
      <c r="L45" s="15"/>
      <c r="M45" s="15"/>
      <c r="N45" s="15"/>
      <c r="O45" s="15"/>
      <c r="P45" s="13"/>
      <c r="Q45" s="15"/>
      <c r="R45" s="15"/>
      <c r="S45" s="15"/>
      <c r="T45" s="15"/>
      <c r="U45" s="15"/>
      <c r="V45" s="15"/>
      <c r="W45" s="15"/>
    </row>
    <row r="46" ht="23.25" customHeight="1" spans="1:23">
      <c r="A46" s="13"/>
      <c r="B46" s="13"/>
      <c r="C46" s="13" t="s">
        <v>413</v>
      </c>
      <c r="D46" s="13"/>
      <c r="E46" s="13"/>
      <c r="F46" s="13"/>
      <c r="G46" s="13"/>
      <c r="H46" s="13"/>
      <c r="I46" s="15">
        <v>119.93</v>
      </c>
      <c r="J46" s="15">
        <v>119.93</v>
      </c>
      <c r="K46" s="15"/>
      <c r="L46" s="15"/>
      <c r="M46" s="15"/>
      <c r="N46" s="15"/>
      <c r="O46" s="15"/>
      <c r="P46" s="13"/>
      <c r="Q46" s="15"/>
      <c r="R46" s="15"/>
      <c r="S46" s="15"/>
      <c r="T46" s="15"/>
      <c r="U46" s="15"/>
      <c r="V46" s="15"/>
      <c r="W46" s="15"/>
    </row>
    <row r="47" ht="23.25" customHeight="1" spans="1:23">
      <c r="A47" s="13" t="s">
        <v>385</v>
      </c>
      <c r="B47" s="13" t="s">
        <v>414</v>
      </c>
      <c r="C47" s="13" t="s">
        <v>413</v>
      </c>
      <c r="D47" s="13" t="s">
        <v>69</v>
      </c>
      <c r="E47" s="13" t="s">
        <v>201</v>
      </c>
      <c r="F47" s="13" t="s">
        <v>202</v>
      </c>
      <c r="G47" s="13" t="s">
        <v>376</v>
      </c>
      <c r="H47" s="13" t="s">
        <v>291</v>
      </c>
      <c r="I47" s="15">
        <v>119.93</v>
      </c>
      <c r="J47" s="15">
        <v>119.93</v>
      </c>
      <c r="K47" s="15"/>
      <c r="L47" s="15"/>
      <c r="M47" s="15"/>
      <c r="N47" s="15"/>
      <c r="O47" s="15"/>
      <c r="P47" s="13"/>
      <c r="Q47" s="15"/>
      <c r="R47" s="15"/>
      <c r="S47" s="15"/>
      <c r="T47" s="15"/>
      <c r="U47" s="15"/>
      <c r="V47" s="15"/>
      <c r="W47" s="15"/>
    </row>
    <row r="48" ht="23.25" customHeight="1" spans="1:23">
      <c r="A48" s="13"/>
      <c r="B48" s="13"/>
      <c r="C48" s="13" t="s">
        <v>415</v>
      </c>
      <c r="D48" s="13"/>
      <c r="E48" s="13"/>
      <c r="F48" s="13"/>
      <c r="G48" s="13"/>
      <c r="H48" s="13"/>
      <c r="I48" s="15">
        <v>35</v>
      </c>
      <c r="J48" s="15">
        <v>35</v>
      </c>
      <c r="K48" s="15"/>
      <c r="L48" s="15"/>
      <c r="M48" s="15"/>
      <c r="N48" s="15"/>
      <c r="O48" s="15"/>
      <c r="P48" s="13"/>
      <c r="Q48" s="15"/>
      <c r="R48" s="15"/>
      <c r="S48" s="15"/>
      <c r="T48" s="15"/>
      <c r="U48" s="15"/>
      <c r="V48" s="15"/>
      <c r="W48" s="15"/>
    </row>
    <row r="49" ht="23.25" customHeight="1" spans="1:23">
      <c r="A49" s="13" t="s">
        <v>372</v>
      </c>
      <c r="B49" s="13" t="s">
        <v>416</v>
      </c>
      <c r="C49" s="13" t="s">
        <v>415</v>
      </c>
      <c r="D49" s="13" t="s">
        <v>69</v>
      </c>
      <c r="E49" s="13" t="s">
        <v>150</v>
      </c>
      <c r="F49" s="13" t="s">
        <v>151</v>
      </c>
      <c r="G49" s="13" t="s">
        <v>353</v>
      </c>
      <c r="H49" s="13" t="s">
        <v>288</v>
      </c>
      <c r="I49" s="15">
        <v>35</v>
      </c>
      <c r="J49" s="15">
        <v>35</v>
      </c>
      <c r="K49" s="15"/>
      <c r="L49" s="15"/>
      <c r="M49" s="15"/>
      <c r="N49" s="15"/>
      <c r="O49" s="15"/>
      <c r="P49" s="13"/>
      <c r="Q49" s="15"/>
      <c r="R49" s="15"/>
      <c r="S49" s="15"/>
      <c r="T49" s="15"/>
      <c r="U49" s="15"/>
      <c r="V49" s="15"/>
      <c r="W49" s="15"/>
    </row>
    <row r="50" ht="23.25" customHeight="1" spans="1:23">
      <c r="A50" s="13"/>
      <c r="B50" s="13"/>
      <c r="C50" s="13" t="s">
        <v>417</v>
      </c>
      <c r="D50" s="13"/>
      <c r="E50" s="13"/>
      <c r="F50" s="13"/>
      <c r="G50" s="13"/>
      <c r="H50" s="13"/>
      <c r="I50" s="15">
        <v>2</v>
      </c>
      <c r="J50" s="15">
        <v>2</v>
      </c>
      <c r="K50" s="15"/>
      <c r="L50" s="15"/>
      <c r="M50" s="15"/>
      <c r="N50" s="15"/>
      <c r="O50" s="15"/>
      <c r="P50" s="13"/>
      <c r="Q50" s="15"/>
      <c r="R50" s="15"/>
      <c r="S50" s="15"/>
      <c r="T50" s="15"/>
      <c r="U50" s="15"/>
      <c r="V50" s="15"/>
      <c r="W50" s="15"/>
    </row>
    <row r="51" ht="23.25" customHeight="1" spans="1:23">
      <c r="A51" s="13" t="s">
        <v>372</v>
      </c>
      <c r="B51" s="13" t="s">
        <v>418</v>
      </c>
      <c r="C51" s="13" t="s">
        <v>417</v>
      </c>
      <c r="D51" s="13" t="s">
        <v>69</v>
      </c>
      <c r="E51" s="13" t="s">
        <v>144</v>
      </c>
      <c r="F51" s="13" t="s">
        <v>141</v>
      </c>
      <c r="G51" s="13" t="s">
        <v>353</v>
      </c>
      <c r="H51" s="13" t="s">
        <v>288</v>
      </c>
      <c r="I51" s="15">
        <v>2</v>
      </c>
      <c r="J51" s="15">
        <v>2</v>
      </c>
      <c r="K51" s="15"/>
      <c r="L51" s="15"/>
      <c r="M51" s="15"/>
      <c r="N51" s="15"/>
      <c r="O51" s="15"/>
      <c r="P51" s="13"/>
      <c r="Q51" s="15"/>
      <c r="R51" s="15"/>
      <c r="S51" s="15"/>
      <c r="T51" s="15"/>
      <c r="U51" s="15"/>
      <c r="V51" s="15"/>
      <c r="W51" s="15"/>
    </row>
    <row r="52" ht="18.75" customHeight="1" spans="1:23">
      <c r="A52" s="174" t="s">
        <v>85</v>
      </c>
      <c r="B52" s="175"/>
      <c r="C52" s="175"/>
      <c r="D52" s="175"/>
      <c r="E52" s="175"/>
      <c r="F52" s="175"/>
      <c r="G52" s="175"/>
      <c r="H52" s="176"/>
      <c r="I52" s="15">
        <v>1234.63</v>
      </c>
      <c r="J52" s="15">
        <v>1234.63</v>
      </c>
      <c r="K52" s="15"/>
      <c r="L52" s="15"/>
      <c r="M52" s="15"/>
      <c r="N52" s="15"/>
      <c r="O52" s="15"/>
      <c r="P52" s="15"/>
      <c r="Q52" s="15"/>
      <c r="R52" s="15"/>
      <c r="S52" s="15"/>
      <c r="T52" s="15"/>
      <c r="U52" s="15"/>
      <c r="V52" s="15"/>
      <c r="W52" s="15"/>
    </row>
  </sheetData>
  <mergeCells count="28">
    <mergeCell ref="A3:W3"/>
    <mergeCell ref="A4:H4"/>
    <mergeCell ref="J5:M5"/>
    <mergeCell ref="N5:P5"/>
    <mergeCell ref="R5:W5"/>
    <mergeCell ref="A52:H5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 </vt:lpstr>
      <vt:lpstr>部门支出预算表01-3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部门政府采购预算表08-1</vt:lpstr>
      <vt:lpstr>政府购买服务预算表08-2表</vt:lpstr>
      <vt:lpstr>区对下转移支付预算表09-1</vt:lpstr>
      <vt:lpstr>区对下转移支付绩效目标表09-2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王吉飞珠江网</cp:lastModifiedBy>
  <dcterms:created xsi:type="dcterms:W3CDTF">2025-03-01T01:48:00Z</dcterms:created>
  <dcterms:modified xsi:type="dcterms:W3CDTF">2025-03-14T00:56:21Z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22540C348A1A4FA3BF47CD5102935238_13</vt:lpwstr>
  </property>
  <property fmtid="{D5CDD505-2E9C-101B-9397-08002B2CF9AE}" pid="3" name="KSOProductBuildVer">
    <vt:lpwstr>2052-12.1.0.20305</vt:lpwstr>
  </property>
</Properties>
</file>