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230" activeTab="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绩效目标表" sheetId="10" r:id="rId10"/>
    <sheet name="政府采购表" sheetId="11" r:id="rId11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sharedStrings.xml><?xml version="1.0" encoding="utf-8"?>
<sst xmlns="http://schemas.openxmlformats.org/spreadsheetml/2006/main" count="353">
  <si>
    <t>6-1 部门财务收支总体情况表</t>
  </si>
  <si>
    <t>单位名称：中国共产党曲靖经济技术开发区工委组织部（曲靖经济技术开发区人力资源局）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</si>
  <si>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</si>
  <si>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</si>
  <si>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</si>
  <si>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</si>
  <si>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</si>
  <si>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</si>
  <si>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</si>
  <si>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</si>
  <si>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</si>
  <si>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</si>
  <si>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</si>
  <si>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</si>
  <si>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</si>
  <si>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</si>
  <si>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</si>
  <si>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</si>
  <si>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</si>
  <si>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</si>
  <si>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</si>
  <si>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</si>
  <si>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</si>
  <si>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</si>
  <si>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</si>
  <si>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</si>
  <si>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</si>
  <si>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</si>
  <si>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</si>
  <si>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</si>
  <si>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</si>
  <si>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</si>
  <si>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</si>
  <si>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</si>
  <si>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</si>
  <si>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</si>
  <si>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</si>
  <si>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</si>
  <si>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</si>
  <si>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</si>
  <si>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</si>
  <si>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</si>
  <si>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</si>
  <si>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</si>
  <si>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</si>
  <si>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</si>
  <si>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</si>
  <si>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</si>
  <si>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</si>
  <si>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</si>
  <si>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</si>
  <si>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</si>
  <si>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</si>
  <si>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</si>
  <si>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</si>
  <si>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</si>
  <si>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</si>
  <si>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</si>
  <si>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</si>
  <si>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合计（5=6+16）</t>
  </si>
  <si>
    <t>基本支出</t>
  </si>
  <si>
    <t>项目支出</t>
  </si>
  <si>
    <t>合计（6=7+11+15）</t>
  </si>
  <si>
    <t>工资福利支出</t>
  </si>
  <si>
    <t>商品和服务支出</t>
  </si>
  <si>
    <t>对个人和家庭的补助</t>
  </si>
  <si>
    <t>类</t>
  </si>
  <si>
    <t>款</t>
  </si>
  <si>
    <t>项</t>
  </si>
  <si>
    <t>小计（7=8+9+10）</t>
  </si>
  <si>
    <t>人员支出</t>
  </si>
  <si>
    <t>人员支出其他</t>
  </si>
  <si>
    <t>小计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</si>
  <si>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</si>
  <si>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</si>
  <si>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</si>
  <si>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</si>
  <si>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</si>
  <si>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</si>
  <si>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</si>
  <si>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</si>
  <si>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</si>
  <si>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</si>
  <si>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</si>
  <si>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</si>
  <si>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</si>
  <si>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</si>
  <si>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</si>
  <si>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</si>
  <si>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</si>
  <si>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</si>
  <si>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</si>
  <si>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</si>
  <si>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</si>
  <si>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合计</t>
  </si>
  <si>
    <t>01</t>
  </si>
  <si>
    <t>行政运行</t>
  </si>
  <si>
    <t>02</t>
  </si>
  <si>
    <t>一般行政管理事务</t>
  </si>
  <si>
    <t>99</t>
  </si>
  <si>
    <t>其他组织事务支出</t>
  </si>
  <si>
    <t>05</t>
  </si>
  <si>
    <t>07</t>
  </si>
  <si>
    <t>对机关事业单位基本养老保险基金的补助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</si>
  <si>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</si>
  <si>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</si>
  <si>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</si>
  <si>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</si>
  <si>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</si>
  <si>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</si>
  <si>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</si>
  <si>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</si>
  <si>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</si>
  <si>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</si>
  <si>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</si>
  <si>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</si>
  <si>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</si>
  <si>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</si>
  <si>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</si>
  <si>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</si>
  <si>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</si>
  <si>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</si>
  <si>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</si>
  <si>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</si>
  <si>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</si>
  <si>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</si>
  <si>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</si>
  <si>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</si>
  <si>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</si>
  <si>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</si>
  <si>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</si>
  <si>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</si>
  <si>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</si>
  <si>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</si>
  <si>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</si>
  <si>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</si>
  <si>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</si>
  <si>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</si>
  <si>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</si>
  <si>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</si>
  <si>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</si>
  <si>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</si>
  <si>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</si>
  <si>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</si>
  <si>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</si>
  <si>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</si>
  <si>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</si>
  <si>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</si>
  <si>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</si>
  <si>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</si>
  <si>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</si>
  <si>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</si>
  <si>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</si>
  <si>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</si>
  <si>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</si>
  <si>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</si>
  <si>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</si>
  <si>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</si>
  <si>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</si>
  <si>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</si>
  <si>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</si>
  <si>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</si>
  <si>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</si>
  <si>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</si>
  <si>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</si>
  <si>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</si>
  <si>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</si>
  <si>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</si>
  <si>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</si>
  <si>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</si>
  <si>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</si>
  <si>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</si>
  <si>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</si>
  <si>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</si>
  <si>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</si>
  <si>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</si>
  <si>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</si>
  <si>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</si>
  <si>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</si>
  <si>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</si>
  <si>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</si>
  <si>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</si>
  <si>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</si>
  <si>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</si>
  <si>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</si>
  <si>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</si>
  <si>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</si>
  <si>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</si>
  <si>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</si>
  <si>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</si>
  <si>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</si>
  <si>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</si>
  <si>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</si>
  <si>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</si>
  <si>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</si>
  <si>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</si>
  <si>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</si>
  <si>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</si>
  <si>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</si>
  <si>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</si>
  <si>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</si>
  <si>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</si>
  <si>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</si>
  <si>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</si>
  <si>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</si>
  <si>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</si>
  <si>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</si>
  <si>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</si>
  <si>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</si>
  <si>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</si>
  <si>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单位：中国共产党曲靖经济技术开发区工委组织部（曲靖经济技术开发区人力资源局）</t>
  </si>
  <si>
    <t>部门预算支出经济分类科目</t>
  </si>
  <si>
    <t>17</t>
  </si>
  <si>
    <t>18</t>
  </si>
  <si>
    <t xml:space="preserve">301 </t>
  </si>
  <si>
    <t xml:space="preserve">    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</si>
  <si>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</si>
  <si>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</si>
  <si>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</si>
  <si>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</si>
  <si>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</si>
  <si>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</si>
  <si>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</si>
  <si>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</si>
  <si>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</si>
  <si>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</si>
  <si>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</si>
  <si>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</si>
  <si>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</si>
  <si>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 xml:space="preserve">302 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</si>
  <si>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</si>
  <si>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</si>
  <si>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</si>
  <si>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</si>
  <si>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</si>
  <si>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</si>
  <si>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</si>
  <si>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</si>
  <si>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</si>
  <si>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</si>
  <si>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</si>
  <si>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</si>
  <si>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</si>
  <si>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</si>
  <si>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</si>
  <si>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</si>
  <si>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</si>
  <si>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</si>
  <si>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</si>
  <si>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</si>
  <si>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</si>
  <si>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</si>
  <si>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</si>
  <si>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</si>
  <si>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</si>
  <si>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</si>
  <si>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</si>
  <si>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303 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</si>
  <si>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</si>
  <si>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</si>
  <si>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</si>
  <si>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</si>
  <si>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</si>
  <si>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</si>
  <si>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</si>
  <si>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</si>
  <si>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</si>
  <si>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</si>
  <si>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</si>
  <si>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 xml:space="preserve">307 </t>
  </si>
  <si>
    <t>债务利息及费用支出</t>
  </si>
  <si>
    <t>国内债务付息</t>
  </si>
  <si>
    <t>国外债务付息</t>
  </si>
  <si>
    <t>国内债务发行费用</t>
  </si>
  <si>
    <t>国外债务发行费用</t>
  </si>
  <si>
    <t xml:space="preserve">309 </t>
  </si>
  <si>
    <t>资本性支出（基本建设）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</si>
  <si>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</si>
  <si>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</si>
  <si>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</si>
  <si>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</si>
  <si>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</si>
  <si>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</si>
  <si>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</si>
  <si>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</si>
  <si>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 xml:space="preserve">19  </t>
  </si>
  <si>
    <t>其他交通工具购置</t>
  </si>
  <si>
    <t xml:space="preserve">21  </t>
  </si>
  <si>
    <t>文物和陈列品购置</t>
  </si>
  <si>
    <t xml:space="preserve">22  </t>
  </si>
  <si>
    <t>无形资产购置</t>
  </si>
  <si>
    <t>其他基本建设支出</t>
  </si>
  <si>
    <t xml:space="preserve">310 </t>
  </si>
  <si>
    <t>资本性支出</t>
  </si>
  <si>
    <t>土地补偿</t>
  </si>
  <si>
    <t>安置补助</t>
  </si>
  <si>
    <t>地上附着物和青苗补偿</t>
  </si>
  <si>
    <t>拆迁补偿</t>
  </si>
  <si>
    <t>其他资本性支出</t>
  </si>
  <si>
    <t xml:space="preserve">311 </t>
  </si>
  <si>
    <t>对企业补助（基本建设）</t>
  </si>
  <si>
    <t>资本金注入</t>
  </si>
  <si>
    <t>其他对企业补助</t>
  </si>
  <si>
    <t xml:space="preserve">312 </t>
  </si>
  <si>
    <t>对企业补助</t>
  </si>
  <si>
    <t>政府投资基金股权投资</t>
  </si>
  <si>
    <t>费用补贴</t>
  </si>
  <si>
    <t>利息补贴</t>
  </si>
  <si>
    <t xml:space="preserve">313 </t>
  </si>
  <si>
    <t>对社会保障基金补助</t>
  </si>
  <si>
    <t>对社会保险基金补助</t>
  </si>
  <si>
    <t>补充全国社会保障基金</t>
  </si>
  <si>
    <t xml:space="preserve">399 </t>
  </si>
  <si>
    <t>其他支出</t>
  </si>
  <si>
    <t>赠与</t>
  </si>
  <si>
    <t>国家赔偿费用支出</t>
  </si>
  <si>
    <t>对民间非营利组织和群众性自治组织补贴</t>
  </si>
  <si>
    <t>6-9  部门一般公共预算“三公”经费支出情况表</t>
  </si>
  <si>
    <t>部门：中国共产党曲靖经济技术开发区工委组织部（曲靖经济技术开发区人力资源局）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</si>
  <si>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</si>
  <si>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</si>
  <si>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</si>
  <si>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</si>
  <si>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</si>
  <si>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</si>
  <si>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</si>
  <si>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</si>
  <si>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</si>
  <si>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</si>
  <si>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</si>
  <si>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</si>
  <si>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项目支出绩效目标表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</si>
  <si>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</si>
  <si>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</si>
  <si>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</si>
  <si>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</si>
  <si>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</si>
  <si>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</si>
  <si>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</si>
  <si>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</si>
  <si>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</si>
  <si>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项目1</t>
  </si>
  <si>
    <t>项目2</t>
  </si>
  <si>
    <t>6-11部门政府采购情况表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</si>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</sst>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177" formatCode="#,##0.00_ ;[Red]\-#,##0.00\ "/>
    <numFmt numFmtId="178" formatCode="0_);[Red]\(0\)"/>
  </numFmts>
  <fonts count="35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19" borderId="3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33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0" borderId="31" applyNumberFormat="0" applyAlignment="0" applyProtection="0">
      <alignment vertical="center"/>
    </xf>
    <xf numFmtId="0" fontId="34" fillId="10" borderId="36" applyNumberFormat="0" applyAlignment="0" applyProtection="0">
      <alignment vertical="center"/>
    </xf>
    <xf numFmtId="0" fontId="30" fillId="27" borderId="3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/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Fill="1" applyBorder="1" applyAlignment="1" applyProtection="1">
      <alignment horizontal="left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/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/>
    <xf numFmtId="49" fontId="9" fillId="0" borderId="1" xfId="0" applyNumberFormat="1" applyFont="1" applyFill="1" applyBorder="1" applyAlignment="1"/>
    <xf numFmtId="0" fontId="10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 applyAlignment="1"/>
    <xf numFmtId="0" fontId="11" fillId="0" borderId="15" xfId="5" applyFont="1" applyFill="1" applyBorder="1" applyAlignment="1">
      <alignment horizontal="center" vertical="center" wrapText="1"/>
    </xf>
    <xf numFmtId="0" fontId="11" fillId="0" borderId="10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17" xfId="5" applyFont="1" applyFill="1" applyBorder="1" applyAlignment="1">
      <alignment horizontal="center" vertical="center" wrapText="1"/>
    </xf>
    <xf numFmtId="0" fontId="11" fillId="0" borderId="18" xfId="5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2" xfId="5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 wrapText="1"/>
    </xf>
    <xf numFmtId="0" fontId="11" fillId="0" borderId="7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/>
    </xf>
    <xf numFmtId="0" fontId="9" fillId="0" borderId="7" xfId="5" applyFont="1" applyFill="1" applyBorder="1" applyAlignment="1">
      <alignment vertical="center"/>
    </xf>
    <xf numFmtId="0" fontId="8" fillId="0" borderId="1" xfId="5" applyFill="1" applyBorder="1" applyAlignment="1"/>
    <xf numFmtId="0" fontId="5" fillId="0" borderId="1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2" fillId="0" borderId="0" xfId="51" applyFont="1" applyFill="1" applyBorder="1" applyAlignment="1">
      <alignment horizontal="left"/>
    </xf>
    <xf numFmtId="0" fontId="12" fillId="0" borderId="0" xfId="51" applyFont="1" applyFill="1" applyBorder="1" applyAlignment="1"/>
    <xf numFmtId="0" fontId="1" fillId="0" borderId="0" xfId="51" applyFont="1" applyFill="1" applyAlignment="1">
      <alignment horizontal="left"/>
    </xf>
    <xf numFmtId="0" fontId="2" fillId="0" borderId="1" xfId="51" applyFont="1" applyFill="1" applyBorder="1" applyAlignment="1" applyProtection="1">
      <alignment horizontal="center" vertical="center" wrapText="1" readingOrder="1"/>
      <protection locked="0"/>
    </xf>
    <xf numFmtId="0" fontId="12" fillId="0" borderId="1" xfId="51" applyFont="1" applyFill="1" applyBorder="1" applyAlignment="1" applyProtection="1">
      <alignment vertical="top" wrapText="1"/>
      <protection locked="0"/>
    </xf>
    <xf numFmtId="0" fontId="10" fillId="0" borderId="1" xfId="51" applyFont="1" applyFill="1" applyBorder="1" applyAlignment="1" applyProtection="1">
      <alignment horizontal="center" vertical="center" wrapText="1" readingOrder="1"/>
      <protection locked="0"/>
    </xf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2" fillId="0" borderId="1" xfId="51" applyFont="1" applyFill="1" applyBorder="1" applyAlignment="1"/>
    <xf numFmtId="0" fontId="2" fillId="0" borderId="20" xfId="51" applyFont="1" applyFill="1" applyBorder="1" applyAlignment="1" applyProtection="1">
      <alignment horizontal="center" vertical="center" wrapText="1" readingOrder="1"/>
      <protection locked="0"/>
    </xf>
    <xf numFmtId="0" fontId="10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12" fillId="0" borderId="23" xfId="51" applyFont="1" applyFill="1" applyBorder="1" applyAlignment="1" applyProtection="1">
      <alignment vertical="top" wrapText="1"/>
      <protection locked="0"/>
    </xf>
    <xf numFmtId="0" fontId="10" fillId="0" borderId="24" xfId="51" applyFont="1" applyFill="1" applyBorder="1" applyAlignment="1" applyProtection="1">
      <alignment horizontal="center" vertical="center" wrapText="1" readingOrder="1"/>
      <protection locked="0"/>
    </xf>
    <xf numFmtId="0" fontId="10" fillId="0" borderId="11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10" fillId="0" borderId="26" xfId="51" applyFont="1" applyFill="1" applyBorder="1" applyAlignment="1" applyProtection="1">
      <alignment horizontal="center" vertical="center" wrapText="1" readingOrder="1"/>
      <protection locked="0"/>
    </xf>
    <xf numFmtId="0" fontId="10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3" fillId="0" borderId="1" xfId="51" applyFont="1" applyFill="1" applyBorder="1" applyAlignment="1" applyProtection="1">
      <alignment horizontal="center" vertical="top" wrapText="1" readingOrder="1"/>
      <protection locked="0"/>
    </xf>
    <xf numFmtId="0" fontId="13" fillId="0" borderId="1" xfId="5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/>
    <xf numFmtId="49" fontId="0" fillId="0" borderId="1" xfId="0" applyNumberFormat="1" applyBorder="1" applyAlignment="1">
      <alignment horizontal="right"/>
    </xf>
    <xf numFmtId="0" fontId="12" fillId="0" borderId="27" xfId="51" applyFont="1" applyFill="1" applyBorder="1" applyAlignment="1" applyProtection="1">
      <alignment vertical="top" wrapText="1"/>
      <protection locked="0"/>
    </xf>
    <xf numFmtId="0" fontId="2" fillId="0" borderId="23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26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178" fontId="1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3" fillId="2" borderId="0" xfId="0" applyNumberFormat="1" applyFont="1" applyFill="1" applyAlignment="1">
      <alignment horizontal="center" vertical="center" wrapText="1"/>
    </xf>
    <xf numFmtId="178" fontId="0" fillId="0" borderId="0" xfId="0" applyNumberFormat="1" applyFont="1" applyFill="1" applyBorder="1" applyAlignment="1" applyProtection="1">
      <alignment horizontal="left" vertical="center"/>
    </xf>
    <xf numFmtId="178" fontId="14" fillId="0" borderId="0" xfId="0" applyNumberFormat="1" applyFont="1" applyFill="1" applyBorder="1" applyAlignment="1" applyProtection="1">
      <alignment horizontal="center" vertical="center"/>
    </xf>
    <xf numFmtId="178" fontId="2" fillId="0" borderId="0" xfId="0" applyNumberFormat="1" applyFont="1" applyFill="1" applyBorder="1" applyAlignment="1" applyProtection="1">
      <alignment horizontal="right"/>
    </xf>
    <xf numFmtId="178" fontId="0" fillId="0" borderId="1" xfId="53" applyNumberFormat="1" applyFont="1" applyFill="1" applyBorder="1" applyAlignment="1" applyProtection="1">
      <alignment horizontal="center" vertical="center"/>
    </xf>
    <xf numFmtId="178" fontId="0" fillId="0" borderId="1" xfId="53" applyNumberFormat="1" applyFont="1" applyFill="1" applyBorder="1" applyAlignment="1" applyProtection="1">
      <alignment horizontal="center" vertical="center" wrapText="1"/>
    </xf>
    <xf numFmtId="178" fontId="0" fillId="0" borderId="1" xfId="53" applyNumberFormat="1" applyFont="1" applyFill="1" applyBorder="1" applyAlignment="1" applyProtection="1">
      <alignment vertical="center"/>
    </xf>
    <xf numFmtId="178" fontId="0" fillId="0" borderId="1" xfId="53" applyNumberFormat="1" applyFont="1" applyFill="1" applyBorder="1" applyAlignment="1" applyProtection="1">
      <alignment horizontal="right" vertical="center"/>
    </xf>
    <xf numFmtId="178" fontId="5" fillId="0" borderId="1" xfId="53" applyNumberFormat="1" applyFont="1" applyFill="1" applyBorder="1" applyAlignment="1">
      <alignment vertical="center"/>
    </xf>
    <xf numFmtId="178" fontId="0" fillId="0" borderId="1" xfId="53" applyNumberFormat="1" applyFont="1" applyFill="1" applyBorder="1" applyAlignment="1" applyProtection="1">
      <alignment horizontal="left" vertical="center"/>
    </xf>
    <xf numFmtId="178" fontId="10" fillId="0" borderId="1" xfId="53" applyNumberFormat="1" applyFont="1" applyFill="1" applyBorder="1" applyAlignment="1" applyProtection="1">
      <alignment horizontal="center" vertical="center"/>
    </xf>
    <xf numFmtId="178" fontId="10" fillId="0" borderId="1" xfId="53" applyNumberFormat="1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horizontal="center" vertical="center"/>
    </xf>
    <xf numFmtId="178" fontId="10" fillId="0" borderId="0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>
      <alignment horizontal="left" vertical="center" wrapText="1"/>
    </xf>
    <xf numFmtId="178" fontId="1" fillId="0" borderId="0" xfId="0" applyNumberFormat="1" applyFont="1" applyFill="1" applyBorder="1" applyAlignment="1"/>
    <xf numFmtId="178" fontId="2" fillId="0" borderId="0" xfId="0" applyNumberFormat="1" applyFont="1" applyFill="1" applyBorder="1" applyAlignment="1" applyProtection="1"/>
    <xf numFmtId="178" fontId="0" fillId="0" borderId="1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1" xfId="53" applyNumberFormat="1" applyFont="1" applyFill="1" applyBorder="1" applyAlignment="1" applyProtection="1">
      <alignment vertical="center"/>
    </xf>
    <xf numFmtId="178" fontId="10" fillId="0" borderId="1" xfId="0" applyNumberFormat="1" applyFont="1" applyFill="1" applyBorder="1" applyAlignment="1" applyProtection="1">
      <alignment horizontal="center" vertical="center"/>
    </xf>
    <xf numFmtId="178" fontId="10" fillId="0" borderId="1" xfId="0" applyNumberFormat="1" applyFont="1" applyFill="1" applyBorder="1" applyAlignment="1" applyProtection="1">
      <alignment horizontal="right" vertical="center"/>
    </xf>
    <xf numFmtId="178" fontId="0" fillId="0" borderId="0" xfId="0" applyNumberFormat="1" applyAlignment="1"/>
    <xf numFmtId="178" fontId="2" fillId="0" borderId="0" xfId="0" applyNumberFormat="1" applyFont="1" applyAlignment="1">
      <alignment horizontal="left" vertical="center"/>
    </xf>
    <xf numFmtId="178" fontId="3" fillId="2" borderId="0" xfId="0" applyNumberFormat="1" applyFont="1" applyFill="1" applyAlignment="1">
      <alignment vertical="center" wrapText="1"/>
    </xf>
    <xf numFmtId="178" fontId="2" fillId="0" borderId="0" xfId="0" applyNumberFormat="1" applyFont="1" applyFill="1" applyBorder="1" applyAlignment="1" applyProtection="1">
      <alignment horizontal="right" vertical="center"/>
    </xf>
    <xf numFmtId="178" fontId="1" fillId="0" borderId="1" xfId="0" applyNumberFormat="1" applyFont="1" applyFill="1" applyBorder="1" applyAlignment="1"/>
    <xf numFmtId="178" fontId="0" fillId="0" borderId="0" xfId="0" applyNumberFormat="1" applyFont="1" applyFill="1" applyAlignment="1" applyProtection="1">
      <alignment horizontal="left" vertical="center"/>
    </xf>
    <xf numFmtId="178" fontId="2" fillId="0" borderId="1" xfId="53" applyNumberFormat="1" applyFont="1" applyFill="1" applyBorder="1" applyAlignment="1" applyProtection="1">
      <alignment horizontal="right" vertical="center"/>
    </xf>
    <xf numFmtId="178" fontId="1" fillId="0" borderId="1" xfId="53" applyNumberFormat="1" applyFill="1" applyBorder="1" applyAlignment="1"/>
    <xf numFmtId="178" fontId="2" fillId="0" borderId="7" xfId="53" applyNumberFormat="1" applyFont="1" applyFill="1" applyBorder="1" applyAlignment="1" applyProtection="1">
      <alignment horizontal="right" vertical="center"/>
    </xf>
    <xf numFmtId="178" fontId="2" fillId="0" borderId="7" xfId="53" applyNumberFormat="1" applyFont="1" applyFill="1" applyBorder="1" applyAlignment="1" applyProtection="1">
      <alignment horizontal="right"/>
    </xf>
    <xf numFmtId="178" fontId="1" fillId="0" borderId="1" xfId="53" applyNumberFormat="1" applyFill="1" applyBorder="1" applyAlignment="1">
      <alignment vertical="center"/>
    </xf>
    <xf numFmtId="178" fontId="10" fillId="0" borderId="6" xfId="53" applyNumberFormat="1" applyFont="1" applyFill="1" applyBorder="1" applyAlignment="1" applyProtection="1">
      <alignment horizontal="center" vertical="center"/>
    </xf>
    <xf numFmtId="178" fontId="10" fillId="0" borderId="30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showZeros="0" workbookViewId="0">
      <selection activeCell="E17" sqref="E17"/>
    </sheetView>
  </sheetViews>
  <sheetFormatPr defaultColWidth="25.2166666666667" defaultRowHeight="14.25" customHeight="1" outlineLevelCol="3"/>
  <cols>
    <col min="1" max="2" width="25.2166666666667" style="149"/>
    <col min="3" max="3" width="31.25" style="149" customWidth="1"/>
    <col min="4" max="4" width="17.125" style="149" customWidth="1"/>
    <col min="5" max="16384" width="25.2166666666667" style="149"/>
  </cols>
  <sheetData>
    <row r="1" ht="12" customHeight="1" spans="1:3">
      <c r="A1" s="150"/>
      <c r="B1" s="150"/>
      <c r="C1" s="150"/>
    </row>
    <row r="2" ht="21" customHeight="1" spans="1:4">
      <c r="A2" s="134" t="s">
        <v>0</v>
      </c>
      <c r="B2" s="134"/>
      <c r="C2" s="134"/>
      <c r="D2" s="134"/>
    </row>
    <row r="3" ht="19.5" customHeight="1" spans="1:4">
      <c r="A3" s="163" t="s">
        <v>1</v>
      </c>
      <c r="B3" s="163"/>
      <c r="C3" s="163"/>
      <c r="D3" s="137" t="s">
        <v>2</v>
      </c>
    </row>
    <row r="4" ht="19.5" customHeight="1" spans="1:4">
      <c r="A4" s="138" t="s">
        <v>3</v>
      </c>
      <c r="B4" s="138"/>
      <c r="C4" s="138" t="s">
        <v>4</v>
      </c>
      <c r="D4" s="138"/>
    </row>
    <row r="5" ht="19.5" customHeight="1" spans="1:4">
      <c r="A5" s="138" t="s">
        <v>5</v>
      </c>
      <c r="B5" s="138" t="s">
        <v>6</v>
      </c>
      <c r="C5" s="138" t="s">
        <v>7</v>
      </c>
      <c r="D5" s="138" t="s">
        <v>6</v>
      </c>
    </row>
    <row r="6" ht="19.5" customHeight="1" spans="1:4">
      <c r="A6" s="138"/>
      <c r="B6" s="138"/>
      <c r="C6" s="138"/>
      <c r="D6" s="138"/>
    </row>
    <row r="7" ht="17.25" customHeight="1" spans="1:4">
      <c r="A7" s="155" t="s">
        <v>8</v>
      </c>
      <c r="B7" s="164">
        <v>296</v>
      </c>
      <c r="C7" s="153" t="s">
        <v>9</v>
      </c>
      <c r="D7" s="164">
        <v>284</v>
      </c>
    </row>
    <row r="8" ht="17.25" customHeight="1" spans="1:4">
      <c r="A8" s="155" t="s">
        <v>10</v>
      </c>
      <c r="B8" s="164">
        <v>0</v>
      </c>
      <c r="C8" s="153" t="s">
        <v>11</v>
      </c>
      <c r="D8" s="164"/>
    </row>
    <row r="9" ht="17.25" customHeight="1" spans="1:4">
      <c r="A9" s="155" t="s">
        <v>12</v>
      </c>
      <c r="B9" s="164">
        <v>0</v>
      </c>
      <c r="C9" s="153" t="s">
        <v>13</v>
      </c>
      <c r="D9" s="164"/>
    </row>
    <row r="10" ht="17.25" customHeight="1" spans="1:4">
      <c r="A10" s="155" t="s">
        <v>14</v>
      </c>
      <c r="B10" s="164">
        <v>0</v>
      </c>
      <c r="C10" s="153" t="s">
        <v>15</v>
      </c>
      <c r="D10" s="164"/>
    </row>
    <row r="11" ht="17.25" customHeight="1" spans="1:4">
      <c r="A11" s="155" t="s">
        <v>16</v>
      </c>
      <c r="B11" s="164">
        <v>0</v>
      </c>
      <c r="C11" s="153" t="s">
        <v>17</v>
      </c>
      <c r="D11" s="164"/>
    </row>
    <row r="12" ht="17.25" customHeight="1" spans="1:4">
      <c r="A12" s="155" t="s">
        <v>18</v>
      </c>
      <c r="B12" s="164">
        <v>0</v>
      </c>
      <c r="C12" s="153" t="s">
        <v>19</v>
      </c>
      <c r="D12" s="164"/>
    </row>
    <row r="13" ht="17.25" customHeight="1" spans="1:4">
      <c r="A13" s="155" t="s">
        <v>20</v>
      </c>
      <c r="B13" s="164"/>
      <c r="C13" s="153" t="s">
        <v>21</v>
      </c>
      <c r="D13" s="164"/>
    </row>
    <row r="14" ht="17.25" customHeight="1" spans="1:4">
      <c r="A14" s="165"/>
      <c r="B14" s="164"/>
      <c r="C14" s="153" t="s">
        <v>22</v>
      </c>
      <c r="D14" s="164">
        <v>12</v>
      </c>
    </row>
    <row r="15" ht="17.25" customHeight="1" spans="1:4">
      <c r="A15" s="165"/>
      <c r="B15" s="164"/>
      <c r="C15" s="153" t="s">
        <v>23</v>
      </c>
      <c r="D15" s="164"/>
    </row>
    <row r="16" ht="17.25" customHeight="1" spans="1:4">
      <c r="A16" s="165"/>
      <c r="B16" s="164"/>
      <c r="C16" s="153" t="s">
        <v>24</v>
      </c>
      <c r="D16" s="164"/>
    </row>
    <row r="17" ht="17.25" customHeight="1" spans="1:4">
      <c r="A17" s="165"/>
      <c r="B17" s="166"/>
      <c r="C17" s="153" t="s">
        <v>25</v>
      </c>
      <c r="D17" s="164"/>
    </row>
    <row r="18" ht="17.25" customHeight="1" spans="1:4">
      <c r="A18" s="165"/>
      <c r="B18" s="167"/>
      <c r="C18" s="153" t="s">
        <v>26</v>
      </c>
      <c r="D18" s="164"/>
    </row>
    <row r="19" ht="17.25" customHeight="1" spans="1:4">
      <c r="A19" s="165"/>
      <c r="B19" s="167"/>
      <c r="C19" s="153" t="s">
        <v>27</v>
      </c>
      <c r="D19" s="164"/>
    </row>
    <row r="20" ht="17.25" customHeight="1" spans="1:4">
      <c r="A20" s="165"/>
      <c r="B20" s="167"/>
      <c r="C20" s="155" t="s">
        <v>28</v>
      </c>
      <c r="D20" s="164"/>
    </row>
    <row r="21" ht="17.25" customHeight="1" spans="1:4">
      <c r="A21" s="168"/>
      <c r="B21" s="167"/>
      <c r="C21" s="155" t="s">
        <v>29</v>
      </c>
      <c r="D21" s="164"/>
    </row>
    <row r="22" ht="17.25" customHeight="1" spans="1:4">
      <c r="A22" s="153"/>
      <c r="B22" s="167"/>
      <c r="C22" s="155" t="s">
        <v>30</v>
      </c>
      <c r="D22" s="164"/>
    </row>
    <row r="23" ht="17.25" customHeight="1" spans="1:4">
      <c r="A23" s="153"/>
      <c r="B23" s="167"/>
      <c r="C23" s="155" t="s">
        <v>31</v>
      </c>
      <c r="D23" s="164"/>
    </row>
    <row r="24" ht="17.25" customHeight="1" spans="1:4">
      <c r="A24" s="153"/>
      <c r="B24" s="167"/>
      <c r="C24" s="155" t="s">
        <v>32</v>
      </c>
      <c r="D24" s="164"/>
    </row>
    <row r="25" ht="17.25" customHeight="1" spans="1:4">
      <c r="A25" s="153"/>
      <c r="B25" s="167"/>
      <c r="C25" s="155" t="s">
        <v>33</v>
      </c>
      <c r="D25" s="164"/>
    </row>
    <row r="26" ht="17.25" customHeight="1" spans="1:4">
      <c r="A26" s="153"/>
      <c r="B26" s="167"/>
      <c r="C26" s="155" t="s">
        <v>34</v>
      </c>
      <c r="D26" s="164"/>
    </row>
    <row r="27" ht="17.25" customHeight="1" spans="1:4">
      <c r="A27" s="153"/>
      <c r="B27" s="167"/>
      <c r="C27" s="155" t="s">
        <v>35</v>
      </c>
      <c r="D27" s="164"/>
    </row>
    <row r="28" ht="17.25" customHeight="1" spans="1:4">
      <c r="A28" s="153"/>
      <c r="B28" s="167"/>
      <c r="C28" s="155" t="s">
        <v>36</v>
      </c>
      <c r="D28" s="164"/>
    </row>
    <row r="29" ht="17.25" customHeight="1" spans="1:4">
      <c r="A29" s="169" t="s">
        <v>37</v>
      </c>
      <c r="B29" s="170">
        <v>296</v>
      </c>
      <c r="C29" s="144" t="s">
        <v>38</v>
      </c>
      <c r="D29" s="145">
        <v>296</v>
      </c>
    </row>
    <row r="31" ht="29.25" customHeight="1" spans="1:2">
      <c r="A31" s="148"/>
      <c r="B31" s="148"/>
    </row>
  </sheetData>
  <mergeCells count="9">
    <mergeCell ref="A2:D2"/>
    <mergeCell ref="A3:C3"/>
    <mergeCell ref="A4:B4"/>
    <mergeCell ref="C4:D4"/>
    <mergeCell ref="A31:B31"/>
    <mergeCell ref="A5:A6"/>
    <mergeCell ref="B5:B6"/>
    <mergeCell ref="C5:C6"/>
    <mergeCell ref="D5:D6"/>
  </mergeCells>
  <printOptions horizontalCentered="1" verticalCentered="1"/>
  <pageMargins left="0.590277777777778" right="0.590277777777778" top="0.196527777777778" bottom="0.196527777777778" header="0.196527777777778" footer="0.196527777777778"/>
  <pageSetup paperSize="9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8" sqref="D18"/>
    </sheetView>
  </sheetViews>
  <sheetFormatPr defaultColWidth="8" defaultRowHeight="12" outlineLevelRow="7" outlineLevelCol="7"/>
  <cols>
    <col min="1" max="1" width="8" style="31"/>
    <col min="2" max="2" width="25.3333333333333" style="31" customWidth="1"/>
    <col min="3" max="5" width="20.6666666666667" style="31" customWidth="1"/>
    <col min="6" max="6" width="22" style="31" customWidth="1"/>
    <col min="7" max="7" width="16.4416666666667" style="31" customWidth="1"/>
    <col min="8" max="8" width="17.6666666666667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0.25" spans="1:8">
      <c r="A2" s="3" t="s">
        <v>331</v>
      </c>
      <c r="B2" s="3"/>
      <c r="C2" s="3"/>
      <c r="D2" s="3"/>
      <c r="E2" s="3"/>
      <c r="F2" s="3"/>
      <c r="G2" s="3"/>
      <c r="H2" s="3"/>
    </row>
    <row r="3" ht="60" customHeight="1" spans="1:1">
      <c r="A3" s="34" t="s">
        <v>1</v>
      </c>
    </row>
    <row r="4" ht="44.25" customHeight="1" spans="1:8">
      <c r="A4" s="35" t="s">
        <v>332</v>
      </c>
      <c r="B4" s="35" t="s">
        <v>333</v>
      </c>
      <c r="C4" s="35" t="s">
        <v>334</v>
      </c>
      <c r="D4" s="35" t="s">
        <v>335</v>
      </c>
      <c r="E4" s="35" t="s">
        <v>336</v>
      </c>
      <c r="F4" s="35" t="s">
        <v>337</v>
      </c>
      <c r="G4" s="35" t="s">
        <v>338</v>
      </c>
      <c r="H4" s="35" t="s">
        <v>339</v>
      </c>
    </row>
    <row r="5" ht="25" customHeight="1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ht="33" customHeight="1" spans="1:8">
      <c r="A6" s="36" t="s">
        <v>340</v>
      </c>
      <c r="B6" s="36"/>
      <c r="C6" s="36"/>
      <c r="D6" s="36"/>
      <c r="E6" s="35"/>
      <c r="F6" s="35"/>
      <c r="G6" s="35"/>
      <c r="H6" s="35"/>
    </row>
    <row r="7" ht="24" customHeight="1" spans="1:8">
      <c r="A7" s="37" t="s">
        <v>341</v>
      </c>
      <c r="B7" s="37"/>
      <c r="C7" s="37"/>
      <c r="D7" s="37"/>
      <c r="E7" s="35"/>
      <c r="F7" s="35"/>
      <c r="G7" s="35"/>
      <c r="H7" s="35"/>
    </row>
    <row r="8" ht="24" customHeight="1" spans="1:8">
      <c r="A8" s="37" t="s">
        <v>342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rintOptions horizontalCentered="1" verticalCentered="1"/>
  <pageMargins left="0.751388888888889" right="0.751388888888889" top="1" bottom="1" header="0.511805555555556" footer="0.511805555555556"/>
  <pageSetup paperSize="9" scale="87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I26" sqref="I26"/>
    </sheetView>
  </sheetViews>
  <sheetFormatPr defaultColWidth="8" defaultRowHeight="14.25" customHeight="1"/>
  <cols>
    <col min="1" max="2" width="8" style="1"/>
    <col min="3" max="3" width="5.21666666666667" style="1" customWidth="1"/>
    <col min="4" max="4" width="5.88333333333333" style="1" customWidth="1"/>
    <col min="5" max="5" width="8" style="1"/>
    <col min="6" max="6" width="9" style="1" customWidth="1"/>
    <col min="7" max="7" width="10.2166666666667" style="1" customWidth="1"/>
    <col min="8" max="8" width="10.4416666666667" style="1" customWidth="1"/>
    <col min="9" max="13" width="8.775" style="1" customWidth="1"/>
    <col min="14" max="15" width="10.6666666666667" style="1" customWidth="1"/>
    <col min="16" max="18" width="8.775" style="1" customWidth="1"/>
    <col min="19" max="20" width="8" style="1"/>
    <col min="21" max="21" width="11.1083333333333" style="1" customWidth="1"/>
    <col min="22" max="22" width="9.10833333333333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343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49" customHeight="1" spans="1:2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1"/>
      <c r="N3" s="21"/>
      <c r="O3" s="21"/>
      <c r="P3" s="21"/>
      <c r="Q3" s="21"/>
      <c r="R3" s="21"/>
      <c r="V3" s="27" t="s">
        <v>40</v>
      </c>
    </row>
    <row r="4" ht="15.75" customHeight="1" spans="1:22">
      <c r="A4" s="5" t="s">
        <v>344</v>
      </c>
      <c r="B4" s="6" t="s">
        <v>345</v>
      </c>
      <c r="C4" s="6" t="s">
        <v>346</v>
      </c>
      <c r="D4" s="6" t="s">
        <v>347</v>
      </c>
      <c r="E4" s="6" t="s">
        <v>348</v>
      </c>
      <c r="F4" s="6" t="s">
        <v>349</v>
      </c>
      <c r="G4" s="5" t="s">
        <v>350</v>
      </c>
      <c r="H4" s="7" t="s">
        <v>107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ht="17.25" customHeight="1" spans="1:22">
      <c r="A5" s="5"/>
      <c r="B5" s="8"/>
      <c r="C5" s="8"/>
      <c r="D5" s="8"/>
      <c r="E5" s="8"/>
      <c r="F5" s="8"/>
      <c r="G5" s="5"/>
      <c r="H5" s="9" t="s">
        <v>94</v>
      </c>
      <c r="I5" s="22" t="s">
        <v>111</v>
      </c>
      <c r="J5" s="23"/>
      <c r="K5" s="23"/>
      <c r="L5" s="23"/>
      <c r="M5" s="23"/>
      <c r="N5" s="23"/>
      <c r="O5" s="23"/>
      <c r="P5" s="24"/>
      <c r="Q5" s="25" t="s">
        <v>351</v>
      </c>
      <c r="R5" s="5" t="s">
        <v>352</v>
      </c>
      <c r="S5" s="28" t="s">
        <v>110</v>
      </c>
      <c r="T5" s="28"/>
      <c r="U5" s="28"/>
      <c r="V5" s="28"/>
    </row>
    <row r="6" ht="54" customHeight="1" spans="1:22">
      <c r="A6" s="5"/>
      <c r="B6" s="10"/>
      <c r="C6" s="10"/>
      <c r="D6" s="10"/>
      <c r="E6" s="10"/>
      <c r="F6" s="10"/>
      <c r="G6" s="5"/>
      <c r="H6" s="11"/>
      <c r="I6" s="25" t="s">
        <v>72</v>
      </c>
      <c r="J6" s="25" t="s">
        <v>114</v>
      </c>
      <c r="K6" s="25" t="s">
        <v>115</v>
      </c>
      <c r="L6" s="25" t="s">
        <v>116</v>
      </c>
      <c r="M6" s="25" t="s">
        <v>117</v>
      </c>
      <c r="N6" s="5" t="s">
        <v>118</v>
      </c>
      <c r="O6" s="5" t="s">
        <v>119</v>
      </c>
      <c r="P6" s="5" t="s">
        <v>120</v>
      </c>
      <c r="Q6" s="29"/>
      <c r="R6" s="5"/>
      <c r="S6" s="30" t="s">
        <v>72</v>
      </c>
      <c r="T6" s="30" t="s">
        <v>121</v>
      </c>
      <c r="U6" s="30" t="s">
        <v>122</v>
      </c>
      <c r="V6" s="30" t="s">
        <v>123</v>
      </c>
    </row>
    <row r="7" ht="15" customHeight="1" spans="1:2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</row>
    <row r="8" ht="18.75" customHeight="1" spans="1:22">
      <c r="A8" s="12"/>
      <c r="B8" s="13"/>
      <c r="C8" s="14"/>
      <c r="D8" s="15"/>
      <c r="E8" s="16"/>
      <c r="F8" s="16"/>
      <c r="G8" s="15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  <c r="T8" s="18"/>
      <c r="U8" s="18"/>
      <c r="V8" s="18"/>
    </row>
    <row r="9" customHeight="1" spans="1:2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customHeight="1" spans="1:22">
      <c r="A10" s="18"/>
      <c r="B10" s="18"/>
      <c r="C10" s="18"/>
      <c r="D10" s="18"/>
      <c r="E10" s="18"/>
      <c r="F10" s="19"/>
      <c r="G10" s="19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customHeight="1" spans="1:22">
      <c r="A11" s="18"/>
      <c r="B11" s="18"/>
      <c r="C11" s="18"/>
      <c r="D11" s="18"/>
      <c r="E11" s="18"/>
      <c r="F11" s="19"/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customHeight="1" spans="1:22">
      <c r="A12" s="18"/>
      <c r="B12" s="18"/>
      <c r="C12" s="18"/>
      <c r="D12" s="18"/>
      <c r="E12" s="18"/>
      <c r="F12" s="19"/>
      <c r="G12" s="19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customHeight="1" spans="1:22">
      <c r="A13" s="18"/>
      <c r="B13" s="18"/>
      <c r="C13" s="18"/>
      <c r="D13" s="18"/>
      <c r="E13" s="18"/>
      <c r="F13" s="19"/>
      <c r="G13" s="19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customHeight="1" spans="1:22">
      <c r="A14" s="18"/>
      <c r="B14" s="18"/>
      <c r="C14" s="18"/>
      <c r="D14" s="18"/>
      <c r="E14" s="18"/>
      <c r="F14" s="19"/>
      <c r="G14" s="19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customHeight="1" spans="1:22">
      <c r="A15" s="18"/>
      <c r="B15" s="18"/>
      <c r="C15" s="18"/>
      <c r="D15" s="18"/>
      <c r="E15" s="18"/>
      <c r="F15" s="19"/>
      <c r="G15" s="19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customHeight="1" spans="1:22">
      <c r="A16" s="18"/>
      <c r="B16" s="18"/>
      <c r="C16" s="18"/>
      <c r="D16" s="18"/>
      <c r="E16" s="18"/>
      <c r="F16" s="19"/>
      <c r="G16" s="19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customHeight="1" spans="1:22">
      <c r="A17" s="18"/>
      <c r="B17" s="18"/>
      <c r="C17" s="18"/>
      <c r="D17" s="18"/>
      <c r="E17" s="18"/>
      <c r="F17" s="19"/>
      <c r="G17" s="19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customHeight="1" spans="1:22">
      <c r="A18" s="18"/>
      <c r="B18" s="18"/>
      <c r="C18" s="18"/>
      <c r="D18" s="18"/>
      <c r="E18" s="18"/>
      <c r="F18" s="19"/>
      <c r="G18" s="19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20" customHeight="1" spans="1:4">
      <c r="A20" s="20"/>
      <c r="B20" s="20"/>
      <c r="C20" s="20"/>
      <c r="D20" s="20"/>
    </row>
  </sheetData>
  <mergeCells count="16">
    <mergeCell ref="A2:V2"/>
    <mergeCell ref="A3:L3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rintOptions horizontalCentered="1" verticalCentered="1"/>
  <pageMargins left="0.751388888888889" right="0.751388888888889" top="1" bottom="1" header="0.511805555555556" footer="0.511805555555556"/>
  <pageSetup paperSize="9" scale="68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Zeros="0" workbookViewId="0">
      <selection activeCell="E16" sqref="E16:E17"/>
    </sheetView>
  </sheetViews>
  <sheetFormatPr defaultColWidth="9" defaultRowHeight="13.5" outlineLevelCol="6"/>
  <cols>
    <col min="1" max="1" width="80.25" style="158" customWidth="1"/>
    <col min="2" max="2" width="15.625" style="158" customWidth="1"/>
    <col min="3" max="4" width="10.6666666666667" style="158" customWidth="1"/>
    <col min="5" max="7" width="8.66666666666667" style="158" customWidth="1"/>
    <col min="8" max="16384" width="9" style="158"/>
  </cols>
  <sheetData>
    <row r="1" ht="20.1" customHeight="1" spans="1:7">
      <c r="A1" s="159"/>
      <c r="B1" s="159"/>
      <c r="C1" s="159"/>
      <c r="D1" s="159"/>
      <c r="E1" s="159"/>
      <c r="F1" s="159"/>
      <c r="G1" s="159"/>
    </row>
    <row r="2" ht="39.9" customHeight="1" spans="1:7">
      <c r="A2" s="134" t="s">
        <v>39</v>
      </c>
      <c r="B2" s="134"/>
      <c r="C2" s="160"/>
      <c r="D2" s="160"/>
      <c r="E2" s="160"/>
      <c r="F2" s="160"/>
      <c r="G2" s="160"/>
    </row>
    <row r="3" s="149" customFormat="1" ht="39" customHeight="1" spans="1:2">
      <c r="A3" s="135" t="s">
        <v>1</v>
      </c>
      <c r="B3" s="161" t="s">
        <v>40</v>
      </c>
    </row>
    <row r="4" s="149" customFormat="1" ht="27" customHeight="1" spans="1:2">
      <c r="A4" s="151" t="s">
        <v>5</v>
      </c>
      <c r="B4" s="151" t="s">
        <v>41</v>
      </c>
    </row>
    <row r="5" s="149" customFormat="1" ht="27" customHeight="1" spans="1:2">
      <c r="A5" s="151"/>
      <c r="B5" s="151"/>
    </row>
    <row r="6" s="149" customFormat="1" ht="31.95" customHeight="1" spans="1:2">
      <c r="A6" s="155" t="s">
        <v>8</v>
      </c>
      <c r="B6" s="154">
        <v>296</v>
      </c>
    </row>
    <row r="7" s="149" customFormat="1" ht="31.95" customHeight="1" spans="1:2">
      <c r="A7" s="155" t="s">
        <v>10</v>
      </c>
      <c r="B7" s="154">
        <v>0</v>
      </c>
    </row>
    <row r="8" s="149" customFormat="1" ht="31.95" customHeight="1" spans="1:2">
      <c r="A8" s="155" t="s">
        <v>12</v>
      </c>
      <c r="B8" s="154">
        <v>0</v>
      </c>
    </row>
    <row r="9" s="149" customFormat="1" ht="31.95" customHeight="1" spans="1:2">
      <c r="A9" s="155" t="s">
        <v>14</v>
      </c>
      <c r="B9" s="154">
        <v>0</v>
      </c>
    </row>
    <row r="10" s="149" customFormat="1" ht="31.95" customHeight="1" spans="1:2">
      <c r="A10" s="155" t="s">
        <v>16</v>
      </c>
      <c r="B10" s="154">
        <v>0</v>
      </c>
    </row>
    <row r="11" s="149" customFormat="1" ht="31.95" customHeight="1" spans="1:2">
      <c r="A11" s="155" t="s">
        <v>18</v>
      </c>
      <c r="B11" s="154">
        <v>0</v>
      </c>
    </row>
    <row r="12" s="149" customFormat="1" ht="31.95" customHeight="1" spans="1:2">
      <c r="A12" s="155" t="s">
        <v>20</v>
      </c>
      <c r="B12" s="154">
        <v>0</v>
      </c>
    </row>
    <row r="13" s="149" customFormat="1" ht="31.95" customHeight="1" spans="1:2">
      <c r="A13" s="162"/>
      <c r="B13" s="154"/>
    </row>
    <row r="14" s="149" customFormat="1" ht="31.95" customHeight="1" spans="1:2">
      <c r="A14" s="156" t="s">
        <v>37</v>
      </c>
      <c r="B14" s="157">
        <v>296</v>
      </c>
    </row>
  </sheetData>
  <mergeCells count="4">
    <mergeCell ref="A1:G1"/>
    <mergeCell ref="A2:B2"/>
    <mergeCell ref="A4:A5"/>
    <mergeCell ref="B4:B5"/>
  </mergeCells>
  <printOptions horizontalCentered="1" vertic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abSelected="1" topLeftCell="A13" workbookViewId="0">
      <selection activeCell="B38" sqref="B38"/>
    </sheetView>
  </sheetViews>
  <sheetFormatPr defaultColWidth="8" defaultRowHeight="14.25" customHeight="1" outlineLevelCol="1"/>
  <cols>
    <col min="1" max="1" width="79.25" style="149" customWidth="1"/>
    <col min="2" max="2" width="9.25" style="149" customWidth="1"/>
    <col min="3" max="16384" width="8" style="149"/>
  </cols>
  <sheetData>
    <row r="1" ht="13.5" spans="1:1">
      <c r="A1" s="150"/>
    </row>
    <row r="2" ht="52.2" customHeight="1" spans="1:2">
      <c r="A2" s="134" t="s">
        <v>42</v>
      </c>
      <c r="B2" s="134"/>
    </row>
    <row r="3" ht="19.5" customHeight="1" spans="1:2">
      <c r="A3" s="135" t="s">
        <v>1</v>
      </c>
      <c r="B3" s="137" t="s">
        <v>2</v>
      </c>
    </row>
    <row r="4" ht="28.2" customHeight="1" spans="1:2">
      <c r="A4" s="151" t="s">
        <v>7</v>
      </c>
      <c r="B4" s="152" t="s">
        <v>41</v>
      </c>
    </row>
    <row r="5" ht="28.2" customHeight="1" spans="1:2">
      <c r="A5" s="151"/>
      <c r="B5" s="152"/>
    </row>
    <row r="6" ht="24" customHeight="1" spans="1:2">
      <c r="A6" s="153" t="s">
        <v>9</v>
      </c>
      <c r="B6" s="154">
        <v>284</v>
      </c>
    </row>
    <row r="7" ht="24" customHeight="1" spans="1:2">
      <c r="A7" s="153" t="s">
        <v>11</v>
      </c>
      <c r="B7" s="154"/>
    </row>
    <row r="8" ht="24" customHeight="1" spans="1:2">
      <c r="A8" s="153" t="s">
        <v>13</v>
      </c>
      <c r="B8" s="154"/>
    </row>
    <row r="9" ht="24" customHeight="1" spans="1:2">
      <c r="A9" s="153" t="s">
        <v>15</v>
      </c>
      <c r="B9" s="154"/>
    </row>
    <row r="10" ht="24" customHeight="1" spans="1:2">
      <c r="A10" s="153" t="s">
        <v>17</v>
      </c>
      <c r="B10" s="154"/>
    </row>
    <row r="11" ht="24" customHeight="1" spans="1:2">
      <c r="A11" s="153" t="s">
        <v>19</v>
      </c>
      <c r="B11" s="154"/>
    </row>
    <row r="12" ht="24" customHeight="1" spans="1:2">
      <c r="A12" s="153" t="s">
        <v>21</v>
      </c>
      <c r="B12" s="154"/>
    </row>
    <row r="13" ht="24" customHeight="1" spans="1:2">
      <c r="A13" s="153" t="s">
        <v>22</v>
      </c>
      <c r="B13" s="154">
        <v>12</v>
      </c>
    </row>
    <row r="14" ht="24" customHeight="1" spans="1:2">
      <c r="A14" s="153" t="s">
        <v>23</v>
      </c>
      <c r="B14" s="154"/>
    </row>
    <row r="15" ht="24" customHeight="1" spans="1:2">
      <c r="A15" s="153" t="s">
        <v>24</v>
      </c>
      <c r="B15" s="154"/>
    </row>
    <row r="16" ht="24" customHeight="1" spans="1:2">
      <c r="A16" s="153" t="s">
        <v>25</v>
      </c>
      <c r="B16" s="154"/>
    </row>
    <row r="17" ht="24" customHeight="1" spans="1:2">
      <c r="A17" s="153" t="s">
        <v>26</v>
      </c>
      <c r="B17" s="154"/>
    </row>
    <row r="18" ht="24" customHeight="1" spans="1:2">
      <c r="A18" s="153" t="s">
        <v>27</v>
      </c>
      <c r="B18" s="154"/>
    </row>
    <row r="19" ht="24" customHeight="1" spans="1:2">
      <c r="A19" s="155" t="s">
        <v>28</v>
      </c>
      <c r="B19" s="154"/>
    </row>
    <row r="20" ht="24" customHeight="1" spans="1:2">
      <c r="A20" s="155" t="s">
        <v>29</v>
      </c>
      <c r="B20" s="154"/>
    </row>
    <row r="21" ht="24" customHeight="1" spans="1:2">
      <c r="A21" s="155" t="s">
        <v>30</v>
      </c>
      <c r="B21" s="154"/>
    </row>
    <row r="22" ht="24" customHeight="1" spans="1:2">
      <c r="A22" s="155" t="s">
        <v>31</v>
      </c>
      <c r="B22" s="154"/>
    </row>
    <row r="23" ht="24" customHeight="1" spans="1:2">
      <c r="A23" s="155" t="s">
        <v>32</v>
      </c>
      <c r="B23" s="154"/>
    </row>
    <row r="24" ht="24" customHeight="1" spans="1:2">
      <c r="A24" s="155" t="s">
        <v>33</v>
      </c>
      <c r="B24" s="154"/>
    </row>
    <row r="25" ht="24" customHeight="1" spans="1:2">
      <c r="A25" s="155" t="s">
        <v>34</v>
      </c>
      <c r="B25" s="154"/>
    </row>
    <row r="26" ht="24" customHeight="1" spans="1:2">
      <c r="A26" s="155" t="s">
        <v>35</v>
      </c>
      <c r="B26" s="154"/>
    </row>
    <row r="27" ht="24" customHeight="1" spans="1:2">
      <c r="A27" s="155" t="s">
        <v>36</v>
      </c>
      <c r="B27" s="154"/>
    </row>
    <row r="28" ht="24" customHeight="1" spans="1:2">
      <c r="A28" s="156" t="s">
        <v>38</v>
      </c>
      <c r="B28" s="157">
        <v>296</v>
      </c>
    </row>
    <row r="30" ht="29.25" customHeight="1"/>
  </sheetData>
  <mergeCells count="3">
    <mergeCell ref="A2:B2"/>
    <mergeCell ref="A4:A5"/>
    <mergeCell ref="B4:B5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showZeros="0" workbookViewId="0">
      <selection activeCell="A31" sqref="A31:D31"/>
    </sheetView>
  </sheetViews>
  <sheetFormatPr defaultColWidth="8" defaultRowHeight="14.25" customHeight="1" outlineLevelCol="3"/>
  <cols>
    <col min="1" max="1" width="40.8833333333333" style="132" customWidth="1"/>
    <col min="2" max="2" width="34" style="132" customWidth="1"/>
    <col min="3" max="3" width="42.4416666666667" style="132" customWidth="1"/>
    <col min="4" max="4" width="31.8833333333333" style="132" customWidth="1"/>
    <col min="5" max="16384" width="8" style="132"/>
  </cols>
  <sheetData>
    <row r="1" ht="12" customHeight="1" spans="1:3">
      <c r="A1" s="133"/>
      <c r="B1" s="133"/>
      <c r="C1" s="133"/>
    </row>
    <row r="2" ht="33" customHeight="1" spans="1:4">
      <c r="A2" s="134" t="s">
        <v>43</v>
      </c>
      <c r="B2" s="134"/>
      <c r="C2" s="134"/>
      <c r="D2" s="134"/>
    </row>
    <row r="3" ht="40" customHeight="1" spans="1:4">
      <c r="A3" s="135" t="s">
        <v>1</v>
      </c>
      <c r="B3" s="136"/>
      <c r="C3" s="136"/>
      <c r="D3" s="137" t="s">
        <v>2</v>
      </c>
    </row>
    <row r="4" ht="19.5" customHeight="1" spans="1:4">
      <c r="A4" s="138" t="s">
        <v>3</v>
      </c>
      <c r="B4" s="138"/>
      <c r="C4" s="138" t="s">
        <v>4</v>
      </c>
      <c r="D4" s="138"/>
    </row>
    <row r="5" ht="21.75" customHeight="1" spans="1:4">
      <c r="A5" s="138" t="s">
        <v>5</v>
      </c>
      <c r="B5" s="139" t="s">
        <v>6</v>
      </c>
      <c r="C5" s="138" t="s">
        <v>44</v>
      </c>
      <c r="D5" s="139" t="s">
        <v>6</v>
      </c>
    </row>
    <row r="6" ht="17.25" customHeight="1" spans="1:4">
      <c r="A6" s="138"/>
      <c r="B6" s="139"/>
      <c r="C6" s="138"/>
      <c r="D6" s="139"/>
    </row>
    <row r="7" ht="13.5" customHeight="1" spans="1:4">
      <c r="A7" s="140" t="s">
        <v>45</v>
      </c>
      <c r="B7" s="141">
        <v>296</v>
      </c>
      <c r="C7" s="142" t="s">
        <v>9</v>
      </c>
      <c r="D7" s="141">
        <v>284</v>
      </c>
    </row>
    <row r="8" ht="13.5" customHeight="1" spans="1:4">
      <c r="A8" s="140" t="s">
        <v>46</v>
      </c>
      <c r="B8" s="141">
        <v>296</v>
      </c>
      <c r="C8" s="143" t="s">
        <v>11</v>
      </c>
      <c r="D8" s="141"/>
    </row>
    <row r="9" ht="13.5" customHeight="1" spans="1:4">
      <c r="A9" s="140" t="s">
        <v>47</v>
      </c>
      <c r="B9" s="141">
        <v>296</v>
      </c>
      <c r="C9" s="143" t="s">
        <v>13</v>
      </c>
      <c r="D9" s="141"/>
    </row>
    <row r="10" ht="13.5" customHeight="1" spans="1:4">
      <c r="A10" s="140" t="s">
        <v>48</v>
      </c>
      <c r="B10" s="141">
        <v>0</v>
      </c>
      <c r="C10" s="143" t="s">
        <v>15</v>
      </c>
      <c r="D10" s="141"/>
    </row>
    <row r="11" ht="13.5" customHeight="1" spans="1:4">
      <c r="A11" s="140" t="s">
        <v>49</v>
      </c>
      <c r="B11" s="141">
        <v>0</v>
      </c>
      <c r="C11" s="143" t="s">
        <v>17</v>
      </c>
      <c r="D11" s="141"/>
    </row>
    <row r="12" ht="13.5" customHeight="1" spans="1:4">
      <c r="A12" s="140" t="s">
        <v>50</v>
      </c>
      <c r="B12" s="141">
        <v>0</v>
      </c>
      <c r="C12" s="143" t="s">
        <v>19</v>
      </c>
      <c r="D12" s="141"/>
    </row>
    <row r="13" ht="13.5" customHeight="1" spans="1:4">
      <c r="A13" s="140" t="s">
        <v>51</v>
      </c>
      <c r="B13" s="141">
        <v>0</v>
      </c>
      <c r="C13" s="143" t="s">
        <v>21</v>
      </c>
      <c r="D13" s="141"/>
    </row>
    <row r="14" ht="13.5" customHeight="1" spans="1:4">
      <c r="A14" s="140" t="s">
        <v>52</v>
      </c>
      <c r="B14" s="141">
        <v>0</v>
      </c>
      <c r="C14" s="143" t="s">
        <v>22</v>
      </c>
      <c r="D14" s="141">
        <v>12</v>
      </c>
    </row>
    <row r="15" ht="13.5" customHeight="1" spans="1:4">
      <c r="A15" s="140" t="s">
        <v>53</v>
      </c>
      <c r="B15" s="142">
        <v>0</v>
      </c>
      <c r="C15" s="143" t="s">
        <v>23</v>
      </c>
      <c r="D15" s="141"/>
    </row>
    <row r="16" ht="13.5" customHeight="1" spans="1:4">
      <c r="A16" s="140" t="s">
        <v>54</v>
      </c>
      <c r="B16" s="141">
        <v>0</v>
      </c>
      <c r="C16" s="143" t="s">
        <v>24</v>
      </c>
      <c r="D16" s="141"/>
    </row>
    <row r="17" ht="13.5" customHeight="1" spans="1:4">
      <c r="A17" s="140" t="s">
        <v>55</v>
      </c>
      <c r="B17" s="141">
        <v>0</v>
      </c>
      <c r="C17" s="143" t="s">
        <v>25</v>
      </c>
      <c r="D17" s="141"/>
    </row>
    <row r="18" ht="13.5" customHeight="1" spans="1:4">
      <c r="A18" s="140"/>
      <c r="B18" s="141"/>
      <c r="C18" s="143" t="s">
        <v>26</v>
      </c>
      <c r="D18" s="141"/>
    </row>
    <row r="19" ht="13.5" customHeight="1" spans="1:4">
      <c r="A19" s="140"/>
      <c r="B19" s="141"/>
      <c r="C19" s="143" t="s">
        <v>27</v>
      </c>
      <c r="D19" s="141"/>
    </row>
    <row r="20" ht="13.5" customHeight="1" spans="1:4">
      <c r="A20" s="140"/>
      <c r="B20" s="141"/>
      <c r="C20" s="143" t="s">
        <v>28</v>
      </c>
      <c r="D20" s="141"/>
    </row>
    <row r="21" ht="13.5" customHeight="1" spans="1:4">
      <c r="A21" s="140"/>
      <c r="B21" s="141"/>
      <c r="C21" s="140" t="s">
        <v>29</v>
      </c>
      <c r="D21" s="141"/>
    </row>
    <row r="22" ht="13.5" customHeight="1" spans="1:4">
      <c r="A22" s="140"/>
      <c r="B22" s="141"/>
      <c r="C22" s="140" t="s">
        <v>30</v>
      </c>
      <c r="D22" s="141"/>
    </row>
    <row r="23" ht="13.5" customHeight="1" spans="1:4">
      <c r="A23" s="140"/>
      <c r="B23" s="141"/>
      <c r="C23" s="140" t="s">
        <v>31</v>
      </c>
      <c r="D23" s="141"/>
    </row>
    <row r="24" ht="13.5" customHeight="1" spans="1:4">
      <c r="A24" s="140"/>
      <c r="B24" s="141"/>
      <c r="C24" s="140" t="s">
        <v>32</v>
      </c>
      <c r="D24" s="141"/>
    </row>
    <row r="25" ht="13.5" customHeight="1" spans="1:4">
      <c r="A25" s="142"/>
      <c r="B25" s="141"/>
      <c r="C25" s="140" t="s">
        <v>33</v>
      </c>
      <c r="D25" s="141"/>
    </row>
    <row r="26" ht="13.5" customHeight="1" spans="1:4">
      <c r="A26" s="143"/>
      <c r="B26" s="141"/>
      <c r="C26" s="140" t="s">
        <v>34</v>
      </c>
      <c r="D26" s="141"/>
    </row>
    <row r="27" ht="13.5" customHeight="1" spans="1:4">
      <c r="A27" s="142"/>
      <c r="B27" s="141"/>
      <c r="C27" s="140" t="s">
        <v>35</v>
      </c>
      <c r="D27" s="141"/>
    </row>
    <row r="28" ht="13.5" customHeight="1" spans="1:4">
      <c r="A28" s="143"/>
      <c r="B28" s="141"/>
      <c r="C28" s="140" t="s">
        <v>36</v>
      </c>
      <c r="D28" s="141"/>
    </row>
    <row r="29" ht="12" customHeight="1" spans="1:4">
      <c r="A29" s="144" t="s">
        <v>37</v>
      </c>
      <c r="B29" s="145">
        <v>296</v>
      </c>
      <c r="C29" s="144" t="s">
        <v>38</v>
      </c>
      <c r="D29" s="145">
        <v>296</v>
      </c>
    </row>
    <row r="30" customHeight="1" spans="1:4">
      <c r="A30" s="146"/>
      <c r="B30" s="147"/>
      <c r="C30" s="146"/>
      <c r="D30" s="147"/>
    </row>
    <row r="31" ht="54.75" customHeight="1" spans="1:4">
      <c r="A31" s="148"/>
      <c r="B31" s="148"/>
      <c r="C31" s="148"/>
      <c r="D31" s="148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 vertic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workbookViewId="0">
      <selection activeCell="D32" sqref="D32"/>
    </sheetView>
  </sheetViews>
  <sheetFormatPr defaultColWidth="9" defaultRowHeight="13.5"/>
  <cols>
    <col min="1" max="3" width="6.775" customWidth="1"/>
    <col min="4" max="4" width="39.4416666666667" customWidth="1"/>
    <col min="5" max="5" width="13.3333333333333" customWidth="1"/>
    <col min="6" max="6" width="13.6666666666667" customWidth="1"/>
    <col min="7" max="7" width="10.8833333333333" customWidth="1"/>
  </cols>
  <sheetData>
    <row r="1" ht="20.25" spans="1:16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5:16">
      <c r="E2" s="99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ht="30" customHeight="1" spans="1:16">
      <c r="A3" s="101" t="s">
        <v>1</v>
      </c>
      <c r="B3" s="101"/>
      <c r="C3" s="101"/>
      <c r="D3" s="101"/>
      <c r="E3" s="101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>
      <c r="A4" s="102" t="s">
        <v>57</v>
      </c>
      <c r="B4" s="103"/>
      <c r="C4" s="103"/>
      <c r="D4" s="102" t="s">
        <v>58</v>
      </c>
      <c r="E4" s="104" t="s">
        <v>59</v>
      </c>
      <c r="F4" s="105" t="s">
        <v>60</v>
      </c>
      <c r="G4" s="105"/>
      <c r="H4" s="105"/>
      <c r="I4" s="105"/>
      <c r="J4" s="105"/>
      <c r="K4" s="105"/>
      <c r="L4" s="105"/>
      <c r="M4" s="105"/>
      <c r="N4" s="105"/>
      <c r="O4" s="105"/>
      <c r="P4" s="102" t="s">
        <v>61</v>
      </c>
    </row>
    <row r="5" customHeight="1" spans="1:16">
      <c r="A5" s="103"/>
      <c r="B5" s="106"/>
      <c r="C5" s="103"/>
      <c r="D5" s="102"/>
      <c r="E5" s="102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2"/>
    </row>
    <row r="6" customHeight="1" spans="1:16">
      <c r="A6" s="103"/>
      <c r="B6" s="103"/>
      <c r="C6" s="103"/>
      <c r="D6" s="102"/>
      <c r="E6" s="102"/>
      <c r="F6" s="108" t="s">
        <v>62</v>
      </c>
      <c r="G6" s="109" t="s">
        <v>63</v>
      </c>
      <c r="H6" s="110"/>
      <c r="I6" s="110"/>
      <c r="J6" s="123"/>
      <c r="K6" s="113" t="s">
        <v>64</v>
      </c>
      <c r="L6" s="124"/>
      <c r="M6" s="124"/>
      <c r="N6" s="125"/>
      <c r="O6" s="126" t="s">
        <v>65</v>
      </c>
      <c r="P6" s="102"/>
    </row>
    <row r="7" customHeight="1" spans="1:16">
      <c r="A7" s="102" t="s">
        <v>66</v>
      </c>
      <c r="B7" s="102" t="s">
        <v>67</v>
      </c>
      <c r="C7" s="102" t="s">
        <v>68</v>
      </c>
      <c r="D7" s="102"/>
      <c r="E7" s="102"/>
      <c r="F7" s="111"/>
      <c r="G7" s="112" t="s">
        <v>69</v>
      </c>
      <c r="H7" s="113" t="s">
        <v>70</v>
      </c>
      <c r="I7" s="125"/>
      <c r="J7" s="127" t="s">
        <v>71</v>
      </c>
      <c r="K7" s="118" t="s">
        <v>72</v>
      </c>
      <c r="L7" s="118" t="s">
        <v>73</v>
      </c>
      <c r="M7" s="118" t="s">
        <v>74</v>
      </c>
      <c r="N7" s="118" t="s">
        <v>75</v>
      </c>
      <c r="O7" s="128"/>
      <c r="P7" s="102"/>
    </row>
    <row r="8" ht="24" spans="1:16">
      <c r="A8" s="102"/>
      <c r="B8" s="102"/>
      <c r="C8" s="102"/>
      <c r="D8" s="102"/>
      <c r="E8" s="102"/>
      <c r="F8" s="114"/>
      <c r="G8" s="115"/>
      <c r="H8" s="116" t="s">
        <v>76</v>
      </c>
      <c r="I8" s="116" t="s">
        <v>77</v>
      </c>
      <c r="J8" s="129"/>
      <c r="K8" s="130"/>
      <c r="L8" s="130"/>
      <c r="M8" s="130"/>
      <c r="N8" s="130"/>
      <c r="O8" s="131"/>
      <c r="P8" s="102"/>
    </row>
    <row r="9" spans="1:16">
      <c r="A9" s="117" t="s">
        <v>78</v>
      </c>
      <c r="B9" s="117" t="s">
        <v>79</v>
      </c>
      <c r="C9" s="117" t="s">
        <v>80</v>
      </c>
      <c r="D9" s="117" t="s">
        <v>81</v>
      </c>
      <c r="E9" s="117" t="s">
        <v>82</v>
      </c>
      <c r="F9" s="118" t="s">
        <v>83</v>
      </c>
      <c r="G9" s="118" t="s">
        <v>84</v>
      </c>
      <c r="H9" s="118" t="s">
        <v>85</v>
      </c>
      <c r="I9" s="118" t="s">
        <v>86</v>
      </c>
      <c r="J9" s="118" t="s">
        <v>87</v>
      </c>
      <c r="K9" s="118" t="s">
        <v>88</v>
      </c>
      <c r="L9" s="118" t="s">
        <v>89</v>
      </c>
      <c r="M9" s="118" t="s">
        <v>90</v>
      </c>
      <c r="N9" s="118" t="s">
        <v>91</v>
      </c>
      <c r="O9" s="118" t="s">
        <v>92</v>
      </c>
      <c r="P9" s="118" t="s">
        <v>93</v>
      </c>
    </row>
    <row r="10" ht="21" customHeight="1" spans="1:16">
      <c r="A10" s="119"/>
      <c r="B10" s="119"/>
      <c r="C10" s="119"/>
      <c r="D10" s="120" t="s">
        <v>94</v>
      </c>
      <c r="E10" s="120">
        <f>SUM(E11:E14)</f>
        <v>296</v>
      </c>
      <c r="F10" s="120">
        <f t="shared" ref="F10:P10" si="0">SUM(F11:F14)</f>
        <v>273</v>
      </c>
      <c r="G10" s="120">
        <f t="shared" si="0"/>
        <v>262</v>
      </c>
      <c r="H10" s="120">
        <f t="shared" si="0"/>
        <v>262</v>
      </c>
      <c r="I10" s="120">
        <f t="shared" si="0"/>
        <v>0</v>
      </c>
      <c r="J10" s="120">
        <f t="shared" si="0"/>
        <v>0</v>
      </c>
      <c r="K10" s="120">
        <f t="shared" si="0"/>
        <v>11</v>
      </c>
      <c r="L10" s="120">
        <f t="shared" si="0"/>
        <v>0</v>
      </c>
      <c r="M10" s="120">
        <f t="shared" si="0"/>
        <v>0</v>
      </c>
      <c r="N10" s="120">
        <f t="shared" si="0"/>
        <v>0</v>
      </c>
      <c r="O10" s="120">
        <f t="shared" si="0"/>
        <v>0</v>
      </c>
      <c r="P10" s="120">
        <f t="shared" si="0"/>
        <v>23</v>
      </c>
    </row>
    <row r="11" ht="21" customHeight="1" spans="1:16">
      <c r="A11" s="121">
        <v>201</v>
      </c>
      <c r="B11" s="121">
        <v>32</v>
      </c>
      <c r="C11" s="122" t="s">
        <v>95</v>
      </c>
      <c r="D11" s="121" t="s">
        <v>96</v>
      </c>
      <c r="E11" s="121">
        <v>261</v>
      </c>
      <c r="F11" s="121">
        <v>261</v>
      </c>
      <c r="G11" s="121">
        <v>250</v>
      </c>
      <c r="H11" s="121">
        <v>250</v>
      </c>
      <c r="I11" s="121"/>
      <c r="J11" s="121"/>
      <c r="K11" s="121">
        <v>11</v>
      </c>
      <c r="L11" s="121"/>
      <c r="M11" s="121"/>
      <c r="N11" s="121"/>
      <c r="O11" s="121"/>
      <c r="P11" s="121"/>
    </row>
    <row r="12" ht="21" customHeight="1" spans="1:16">
      <c r="A12" s="121">
        <v>201</v>
      </c>
      <c r="B12" s="121">
        <v>32</v>
      </c>
      <c r="C12" s="122" t="s">
        <v>97</v>
      </c>
      <c r="D12" s="121" t="s">
        <v>98</v>
      </c>
      <c r="E12" s="121">
        <v>13</v>
      </c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>
        <v>13</v>
      </c>
    </row>
    <row r="13" ht="21" customHeight="1" spans="1:16">
      <c r="A13" s="121">
        <v>201</v>
      </c>
      <c r="B13" s="121">
        <v>32</v>
      </c>
      <c r="C13" s="122" t="s">
        <v>99</v>
      </c>
      <c r="D13" s="121" t="s">
        <v>100</v>
      </c>
      <c r="E13" s="121">
        <v>10</v>
      </c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>
        <v>10</v>
      </c>
    </row>
    <row r="14" ht="21" customHeight="1" spans="1:16">
      <c r="A14" s="121">
        <v>208</v>
      </c>
      <c r="B14" s="122" t="s">
        <v>101</v>
      </c>
      <c r="C14" s="122" t="s">
        <v>102</v>
      </c>
      <c r="D14" s="121" t="s">
        <v>103</v>
      </c>
      <c r="E14" s="121">
        <v>12</v>
      </c>
      <c r="F14" s="121">
        <v>12</v>
      </c>
      <c r="G14" s="121">
        <v>12</v>
      </c>
      <c r="H14" s="121">
        <v>12</v>
      </c>
      <c r="I14" s="121"/>
      <c r="J14" s="121"/>
      <c r="K14" s="121"/>
      <c r="L14" s="121"/>
      <c r="M14" s="121"/>
      <c r="N14" s="121"/>
      <c r="O14" s="121"/>
      <c r="P14" s="121"/>
    </row>
    <row r="15" ht="21" customHeight="1" spans="1:16">
      <c r="A15" s="121"/>
      <c r="B15" s="121"/>
      <c r="C15" s="122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ht="21" customHeight="1" spans="1:16">
      <c r="A16" s="121"/>
      <c r="B16" s="121"/>
      <c r="C16" s="122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ht="21" customHeight="1" spans="1:16">
      <c r="A17" s="121"/>
      <c r="B17" s="121"/>
      <c r="C17" s="122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ht="21" customHeight="1" spans="1:16">
      <c r="A18" s="121"/>
      <c r="B18" s="121"/>
      <c r="C18" s="122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ht="21" customHeight="1" spans="1:16">
      <c r="A19" s="121"/>
      <c r="B19" s="121"/>
      <c r="C19" s="122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</row>
    <row r="20" ht="21" customHeight="1" spans="1:16">
      <c r="A20" s="121"/>
      <c r="B20" s="121"/>
      <c r="C20" s="122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</row>
    <row r="21" ht="21" customHeight="1" spans="1:16">
      <c r="A21" s="121"/>
      <c r="B21" s="121"/>
      <c r="C21" s="122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ht="21" customHeight="1" spans="1:16">
      <c r="A22" s="121"/>
      <c r="B22" s="121"/>
      <c r="C22" s="122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</row>
    <row r="23" ht="21" customHeight="1" spans="1:16">
      <c r="A23" s="121"/>
      <c r="B23" s="121"/>
      <c r="C23" s="122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</row>
    <row r="24" ht="24" customHeight="1" spans="1:16">
      <c r="A24" s="121"/>
      <c r="B24" s="121"/>
      <c r="C24" s="122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</row>
  </sheetData>
  <mergeCells count="21">
    <mergeCell ref="A1:P1"/>
    <mergeCell ref="A3:E3"/>
    <mergeCell ref="G6:J6"/>
    <mergeCell ref="K6:N6"/>
    <mergeCell ref="H7:I7"/>
    <mergeCell ref="A7:A8"/>
    <mergeCell ref="B7:B8"/>
    <mergeCell ref="C7:C8"/>
    <mergeCell ref="D4:D8"/>
    <mergeCell ref="E4:E8"/>
    <mergeCell ref="F6:F8"/>
    <mergeCell ref="G7:G8"/>
    <mergeCell ref="J7:J8"/>
    <mergeCell ref="K7:K8"/>
    <mergeCell ref="L7:L8"/>
    <mergeCell ref="M7:M8"/>
    <mergeCell ref="N7:N8"/>
    <mergeCell ref="O6:O8"/>
    <mergeCell ref="P4:P8"/>
    <mergeCell ref="F4:O5"/>
    <mergeCell ref="A4:C6"/>
  </mergeCells>
  <pageMargins left="0.751388888888889" right="0.751388888888889" top="1" bottom="1" header="0.511805555555556" footer="0.511805555555556"/>
  <pageSetup paperSize="9" scale="7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showZeros="0" workbookViewId="0">
      <pane xSplit="3" ySplit="9" topLeftCell="D10" activePane="bottomRight" state="frozen"/>
      <selection/>
      <selection pane="topRight"/>
      <selection pane="bottomLeft"/>
      <selection pane="bottomRight" activeCell="A2" sqref="A2:S2"/>
    </sheetView>
  </sheetViews>
  <sheetFormatPr defaultColWidth="9" defaultRowHeight="13.5"/>
  <cols>
    <col min="1" max="1" width="9.10833333333333" customWidth="1"/>
    <col min="2" max="2" width="16" customWidth="1"/>
    <col min="3" max="3" width="31" customWidth="1"/>
    <col min="4" max="4" width="21.1083333333333" customWidth="1"/>
    <col min="5" max="5" width="12.6666666666667" customWidth="1"/>
    <col min="6" max="6" width="8.66666666666667" customWidth="1"/>
    <col min="7" max="7" width="8.33333333333333" customWidth="1"/>
    <col min="8" max="8" width="10.4416666666667" customWidth="1"/>
    <col min="9" max="9" width="8.66666666666667" customWidth="1"/>
  </cols>
  <sheetData>
    <row r="1" ht="15" customHeight="1" spans="1:18">
      <c r="A1" s="66"/>
      <c r="B1" s="66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ht="34.2" customHeight="1" spans="1:19">
      <c r="A2" s="3" t="s">
        <v>104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34" t="s">
        <v>1</v>
      </c>
      <c r="B3" s="51"/>
      <c r="C3" s="51"/>
      <c r="D3" s="51"/>
      <c r="E3" s="1"/>
      <c r="F3" s="1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6" t="s">
        <v>40</v>
      </c>
      <c r="S3" s="66"/>
    </row>
    <row r="4" ht="48" customHeight="1" spans="1:19">
      <c r="A4" s="69" t="s">
        <v>105</v>
      </c>
      <c r="B4" s="70"/>
      <c r="C4" s="69" t="s">
        <v>106</v>
      </c>
      <c r="D4" s="7" t="s">
        <v>107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ht="20.1" customHeight="1" spans="1:19">
      <c r="A5" s="71"/>
      <c r="B5" s="72"/>
      <c r="C5" s="73"/>
      <c r="D5" s="74" t="s">
        <v>108</v>
      </c>
      <c r="E5" s="53" t="s">
        <v>109</v>
      </c>
      <c r="F5" s="54"/>
      <c r="G5" s="54"/>
      <c r="H5" s="54"/>
      <c r="I5" s="54"/>
      <c r="J5" s="54"/>
      <c r="K5" s="54"/>
      <c r="L5" s="54"/>
      <c r="M5" s="54"/>
      <c r="N5" s="54"/>
      <c r="O5" s="55"/>
      <c r="P5" s="92" t="s">
        <v>110</v>
      </c>
      <c r="Q5" s="95"/>
      <c r="R5" s="95"/>
      <c r="S5" s="96"/>
    </row>
    <row r="6" ht="20.1" customHeight="1" spans="1:19">
      <c r="A6" s="75" t="s">
        <v>66</v>
      </c>
      <c r="B6" s="75" t="s">
        <v>67</v>
      </c>
      <c r="C6" s="73"/>
      <c r="D6" s="76"/>
      <c r="E6" s="6" t="s">
        <v>94</v>
      </c>
      <c r="F6" s="77" t="s">
        <v>111</v>
      </c>
      <c r="G6" s="78"/>
      <c r="H6" s="78"/>
      <c r="I6" s="78"/>
      <c r="J6" s="78"/>
      <c r="K6" s="78"/>
      <c r="L6" s="78"/>
      <c r="M6" s="93"/>
      <c r="N6" s="5" t="s">
        <v>112</v>
      </c>
      <c r="O6" s="5" t="s">
        <v>113</v>
      </c>
      <c r="P6" s="94"/>
      <c r="Q6" s="97"/>
      <c r="R6" s="97"/>
      <c r="S6" s="98"/>
    </row>
    <row r="7" ht="67.2" customHeight="1" spans="1:19">
      <c r="A7" s="79"/>
      <c r="B7" s="79"/>
      <c r="C7" s="71"/>
      <c r="D7" s="80"/>
      <c r="E7" s="10"/>
      <c r="F7" s="5" t="s">
        <v>72</v>
      </c>
      <c r="G7" s="5" t="s">
        <v>114</v>
      </c>
      <c r="H7" s="5" t="s">
        <v>115</v>
      </c>
      <c r="I7" s="5" t="s">
        <v>116</v>
      </c>
      <c r="J7" s="5" t="s">
        <v>117</v>
      </c>
      <c r="K7" s="5" t="s">
        <v>118</v>
      </c>
      <c r="L7" s="5" t="s">
        <v>119</v>
      </c>
      <c r="M7" s="5" t="s">
        <v>120</v>
      </c>
      <c r="N7" s="5"/>
      <c r="O7" s="5"/>
      <c r="P7" s="5" t="s">
        <v>72</v>
      </c>
      <c r="Q7" s="5" t="s">
        <v>121</v>
      </c>
      <c r="R7" s="5" t="s">
        <v>122</v>
      </c>
      <c r="S7" s="5" t="s">
        <v>123</v>
      </c>
    </row>
    <row r="8" ht="20.1" customHeight="1" spans="1:19">
      <c r="A8" s="81">
        <v>1</v>
      </c>
      <c r="B8" s="81">
        <v>2</v>
      </c>
      <c r="C8" s="82">
        <v>3</v>
      </c>
      <c r="D8" s="81">
        <v>4</v>
      </c>
      <c r="E8" s="81">
        <v>5</v>
      </c>
      <c r="F8" s="81">
        <v>6</v>
      </c>
      <c r="G8" s="81">
        <v>7</v>
      </c>
      <c r="H8" s="82">
        <v>8</v>
      </c>
      <c r="I8" s="81">
        <v>9</v>
      </c>
      <c r="J8" s="81">
        <v>10</v>
      </c>
      <c r="K8" s="81">
        <v>11</v>
      </c>
      <c r="L8" s="81">
        <v>12</v>
      </c>
      <c r="M8" s="82">
        <v>13</v>
      </c>
      <c r="N8" s="81">
        <v>14</v>
      </c>
      <c r="O8" s="81">
        <v>15</v>
      </c>
      <c r="P8" s="81">
        <v>16</v>
      </c>
      <c r="Q8" s="81">
        <v>17</v>
      </c>
      <c r="R8" s="82">
        <v>18</v>
      </c>
      <c r="S8" s="81">
        <v>19</v>
      </c>
    </row>
    <row r="9" ht="20.1" customHeight="1" spans="1:19">
      <c r="A9" s="83" t="s">
        <v>94</v>
      </c>
      <c r="B9" s="84"/>
      <c r="C9" s="85"/>
      <c r="D9" s="81">
        <f>SUM(D10,D24,D52,)</f>
        <v>273</v>
      </c>
      <c r="E9" s="81">
        <f>SUM(E10,E24,E52,)</f>
        <v>273</v>
      </c>
      <c r="F9" s="81">
        <f>SUM(F10,F24,F52,)</f>
        <v>273</v>
      </c>
      <c r="G9" s="81">
        <f t="shared" ref="G9:S9" si="0">SUM(G10,G24,G52,)</f>
        <v>273</v>
      </c>
      <c r="H9" s="81">
        <f t="shared" si="0"/>
        <v>0</v>
      </c>
      <c r="I9" s="81">
        <f t="shared" si="0"/>
        <v>0</v>
      </c>
      <c r="J9" s="81">
        <f t="shared" si="0"/>
        <v>0</v>
      </c>
      <c r="K9" s="81">
        <f t="shared" si="0"/>
        <v>0</v>
      </c>
      <c r="L9" s="81">
        <f t="shared" si="0"/>
        <v>0</v>
      </c>
      <c r="M9" s="81">
        <f t="shared" si="0"/>
        <v>0</v>
      </c>
      <c r="N9" s="81">
        <f t="shared" si="0"/>
        <v>0</v>
      </c>
      <c r="O9" s="81">
        <f t="shared" si="0"/>
        <v>0</v>
      </c>
      <c r="P9" s="81">
        <f t="shared" si="0"/>
        <v>0</v>
      </c>
      <c r="Q9" s="81">
        <f t="shared" si="0"/>
        <v>0</v>
      </c>
      <c r="R9" s="81">
        <f t="shared" si="0"/>
        <v>0</v>
      </c>
      <c r="S9" s="81">
        <f t="shared" si="0"/>
        <v>0</v>
      </c>
    </row>
    <row r="10" ht="20.1" customHeight="1" spans="1:19">
      <c r="A10" s="86">
        <v>301</v>
      </c>
      <c r="B10" s="87" t="s">
        <v>124</v>
      </c>
      <c r="C10" s="88" t="s">
        <v>63</v>
      </c>
      <c r="D10" s="89">
        <f>SUM(D11:D23)</f>
        <v>250</v>
      </c>
      <c r="E10" s="89">
        <f>SUM(E11:E23)</f>
        <v>250</v>
      </c>
      <c r="F10" s="89">
        <f>SUM(F11:F23)</f>
        <v>250</v>
      </c>
      <c r="G10" s="89">
        <f t="shared" ref="G10:S10" si="1">SUM(G11:G23)</f>
        <v>250</v>
      </c>
      <c r="H10" s="89">
        <f t="shared" si="1"/>
        <v>0</v>
      </c>
      <c r="I10" s="89">
        <f t="shared" si="1"/>
        <v>0</v>
      </c>
      <c r="J10" s="89">
        <f t="shared" si="1"/>
        <v>0</v>
      </c>
      <c r="K10" s="89">
        <f t="shared" si="1"/>
        <v>0</v>
      </c>
      <c r="L10" s="89">
        <f t="shared" si="1"/>
        <v>0</v>
      </c>
      <c r="M10" s="89">
        <f t="shared" si="1"/>
        <v>0</v>
      </c>
      <c r="N10" s="89">
        <f t="shared" si="1"/>
        <v>0</v>
      </c>
      <c r="O10" s="89">
        <f t="shared" si="1"/>
        <v>0</v>
      </c>
      <c r="P10" s="89">
        <f t="shared" si="1"/>
        <v>0</v>
      </c>
      <c r="Q10" s="89">
        <f t="shared" si="1"/>
        <v>0</v>
      </c>
      <c r="R10" s="89">
        <f t="shared" si="1"/>
        <v>0</v>
      </c>
      <c r="S10" s="89">
        <f t="shared" si="1"/>
        <v>0</v>
      </c>
    </row>
    <row r="11" ht="20.1" customHeight="1" spans="1:19">
      <c r="A11" s="90"/>
      <c r="B11" s="87" t="s">
        <v>125</v>
      </c>
      <c r="C11" s="91" t="s">
        <v>126</v>
      </c>
      <c r="D11" s="89">
        <v>96</v>
      </c>
      <c r="E11" s="89">
        <v>96</v>
      </c>
      <c r="F11" s="89">
        <v>96</v>
      </c>
      <c r="G11" s="89">
        <v>96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ht="20.1" customHeight="1" spans="1:19">
      <c r="A12" s="90"/>
      <c r="B12" s="87" t="s">
        <v>127</v>
      </c>
      <c r="C12" s="91" t="s">
        <v>128</v>
      </c>
      <c r="D12" s="89">
        <v>138</v>
      </c>
      <c r="E12" s="89">
        <v>138</v>
      </c>
      <c r="F12" s="89">
        <v>138</v>
      </c>
      <c r="G12" s="89">
        <v>138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</row>
    <row r="13" ht="20.1" customHeight="1" spans="1:19">
      <c r="A13" s="90"/>
      <c r="B13" s="87" t="s">
        <v>129</v>
      </c>
      <c r="C13" s="91" t="s">
        <v>130</v>
      </c>
      <c r="D13" s="89">
        <v>4</v>
      </c>
      <c r="E13" s="89">
        <v>4</v>
      </c>
      <c r="F13" s="89">
        <v>4</v>
      </c>
      <c r="G13" s="89">
        <v>4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ht="20.1" customHeight="1" spans="1:19">
      <c r="A14" s="90"/>
      <c r="B14" s="87" t="s">
        <v>131</v>
      </c>
      <c r="C14" s="91" t="s">
        <v>132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</row>
    <row r="15" ht="20.1" customHeight="1" spans="1:19">
      <c r="A15" s="90"/>
      <c r="B15" s="87" t="s">
        <v>133</v>
      </c>
      <c r="C15" s="91" t="s">
        <v>134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</row>
    <row r="16" ht="20.1" customHeight="1" spans="1:19">
      <c r="A16" s="90"/>
      <c r="B16" s="87" t="s">
        <v>135</v>
      </c>
      <c r="C16" s="91" t="s">
        <v>136</v>
      </c>
      <c r="D16" s="89">
        <v>12</v>
      </c>
      <c r="E16" s="89">
        <v>12</v>
      </c>
      <c r="F16" s="89">
        <v>12</v>
      </c>
      <c r="G16" s="89">
        <v>12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</row>
    <row r="17" ht="20.1" customHeight="1" spans="1:19">
      <c r="A17" s="90"/>
      <c r="B17" s="87" t="s">
        <v>137</v>
      </c>
      <c r="C17" s="91" t="s">
        <v>138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</row>
    <row r="18" ht="20.1" customHeight="1" spans="1:19">
      <c r="A18" s="90"/>
      <c r="B18" s="87" t="s">
        <v>139</v>
      </c>
      <c r="C18" s="91" t="s">
        <v>140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</row>
    <row r="19" ht="20.1" customHeight="1" spans="1:19">
      <c r="A19" s="90"/>
      <c r="B19" s="87" t="s">
        <v>141</v>
      </c>
      <c r="C19" s="91" t="s">
        <v>142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</row>
    <row r="20" ht="20.1" customHeight="1" spans="1:19">
      <c r="A20" s="90"/>
      <c r="B20" s="87" t="s">
        <v>143</v>
      </c>
      <c r="C20" s="91" t="s">
        <v>144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</row>
    <row r="21" ht="20.1" customHeight="1" spans="1:19">
      <c r="A21" s="90"/>
      <c r="B21" s="87" t="s">
        <v>145</v>
      </c>
      <c r="C21" s="91" t="s">
        <v>146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</row>
    <row r="22" ht="20.1" customHeight="1" spans="1:19">
      <c r="A22" s="90"/>
      <c r="B22" s="87" t="s">
        <v>147</v>
      </c>
      <c r="C22" s="91" t="s">
        <v>148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</row>
    <row r="23" ht="20.1" customHeight="1" spans="1:19">
      <c r="A23" s="90"/>
      <c r="B23" s="87" t="s">
        <v>149</v>
      </c>
      <c r="C23" s="91" t="s">
        <v>150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</row>
    <row r="24" ht="20.1" customHeight="1" spans="1:19">
      <c r="A24" s="86">
        <v>302</v>
      </c>
      <c r="B24" s="87"/>
      <c r="C24" s="88" t="s">
        <v>64</v>
      </c>
      <c r="D24" s="89">
        <f>SUM(D25:D51)</f>
        <v>23</v>
      </c>
      <c r="E24" s="89">
        <f>SUM(E25:E51)</f>
        <v>23</v>
      </c>
      <c r="F24" s="89">
        <f>SUM(F25:F51)</f>
        <v>23</v>
      </c>
      <c r="G24" s="89">
        <f t="shared" ref="G24:S24" si="2">SUM(G25:G51)</f>
        <v>23</v>
      </c>
      <c r="H24" s="89">
        <f t="shared" si="2"/>
        <v>0</v>
      </c>
      <c r="I24" s="89">
        <f t="shared" si="2"/>
        <v>0</v>
      </c>
      <c r="J24" s="89">
        <f t="shared" si="2"/>
        <v>0</v>
      </c>
      <c r="K24" s="89">
        <f t="shared" si="2"/>
        <v>0</v>
      </c>
      <c r="L24" s="89">
        <f t="shared" si="2"/>
        <v>0</v>
      </c>
      <c r="M24" s="89">
        <f t="shared" si="2"/>
        <v>0</v>
      </c>
      <c r="N24" s="89">
        <f t="shared" si="2"/>
        <v>0</v>
      </c>
      <c r="O24" s="89">
        <f t="shared" si="2"/>
        <v>0</v>
      </c>
      <c r="P24" s="89">
        <f t="shared" si="2"/>
        <v>0</v>
      </c>
      <c r="Q24" s="89">
        <f t="shared" si="2"/>
        <v>0</v>
      </c>
      <c r="R24" s="89">
        <f t="shared" si="2"/>
        <v>0</v>
      </c>
      <c r="S24" s="89">
        <f t="shared" si="2"/>
        <v>0</v>
      </c>
    </row>
    <row r="25" ht="20.1" customHeight="1" spans="1:19">
      <c r="A25" s="90"/>
      <c r="B25" s="87" t="s">
        <v>125</v>
      </c>
      <c r="C25" s="91" t="s">
        <v>151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</row>
    <row r="26" ht="20.1" customHeight="1" spans="1:19">
      <c r="A26" s="90"/>
      <c r="B26" s="87" t="s">
        <v>127</v>
      </c>
      <c r="C26" s="91" t="s">
        <v>152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</row>
    <row r="27" ht="20.1" customHeight="1" spans="1:19">
      <c r="A27" s="90"/>
      <c r="B27" s="87" t="s">
        <v>129</v>
      </c>
      <c r="C27" s="91" t="s">
        <v>153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</row>
    <row r="28" ht="20.1" customHeight="1" spans="1:19">
      <c r="A28" s="90"/>
      <c r="B28" s="87" t="s">
        <v>154</v>
      </c>
      <c r="C28" s="91" t="s">
        <v>155</v>
      </c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</row>
    <row r="29" ht="20.1" customHeight="1" spans="1:19">
      <c r="A29" s="90"/>
      <c r="B29" s="87" t="s">
        <v>156</v>
      </c>
      <c r="C29" s="91" t="s">
        <v>157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</row>
    <row r="30" ht="20.1" customHeight="1" spans="1:19">
      <c r="A30" s="90"/>
      <c r="B30" s="87" t="s">
        <v>131</v>
      </c>
      <c r="C30" s="91" t="s">
        <v>158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</row>
    <row r="31" ht="20.1" customHeight="1" spans="1:19">
      <c r="A31" s="90"/>
      <c r="B31" s="87" t="s">
        <v>133</v>
      </c>
      <c r="C31" s="91" t="s">
        <v>159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</row>
    <row r="32" ht="20.1" customHeight="1" spans="1:19">
      <c r="A32" s="90"/>
      <c r="B32" s="87" t="s">
        <v>135</v>
      </c>
      <c r="C32" s="91" t="s">
        <v>160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</row>
    <row r="33" ht="20.1" customHeight="1" spans="1:19">
      <c r="A33" s="90"/>
      <c r="B33" s="87" t="s">
        <v>137</v>
      </c>
      <c r="C33" s="91" t="s">
        <v>161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</row>
    <row r="34" ht="20.1" customHeight="1" spans="1:19">
      <c r="A34" s="90"/>
      <c r="B34" s="87" t="s">
        <v>141</v>
      </c>
      <c r="C34" s="91" t="s">
        <v>162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</row>
    <row r="35" ht="20.1" customHeight="1" spans="1:19">
      <c r="A35" s="90"/>
      <c r="B35" s="87" t="s">
        <v>143</v>
      </c>
      <c r="C35" s="91" t="s">
        <v>163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</row>
    <row r="36" ht="20.1" customHeight="1" spans="1:19">
      <c r="A36" s="90"/>
      <c r="B36" s="87" t="s">
        <v>145</v>
      </c>
      <c r="C36" s="91" t="s">
        <v>164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ht="14.25" spans="1:19">
      <c r="A37" s="90"/>
      <c r="B37" s="87" t="s">
        <v>147</v>
      </c>
      <c r="C37" s="91" t="s">
        <v>165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</row>
    <row r="38" ht="14.25" spans="1:19">
      <c r="A38" s="90"/>
      <c r="B38" s="87" t="s">
        <v>166</v>
      </c>
      <c r="C38" s="91" t="s">
        <v>167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</row>
    <row r="39" ht="14.25" spans="1:19">
      <c r="A39" s="90"/>
      <c r="B39" s="87" t="s">
        <v>168</v>
      </c>
      <c r="C39" s="91" t="s">
        <v>169</v>
      </c>
      <c r="D39" s="89">
        <v>1</v>
      </c>
      <c r="E39" s="89">
        <v>1</v>
      </c>
      <c r="F39" s="89">
        <v>1</v>
      </c>
      <c r="G39" s="89">
        <v>1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</row>
    <row r="40" ht="14.25" spans="1:19">
      <c r="A40" s="90"/>
      <c r="B40" s="87" t="s">
        <v>170</v>
      </c>
      <c r="C40" s="91" t="s">
        <v>171</v>
      </c>
      <c r="D40" s="89">
        <v>1</v>
      </c>
      <c r="E40" s="89">
        <v>1</v>
      </c>
      <c r="F40" s="89">
        <v>1</v>
      </c>
      <c r="G40" s="89">
        <v>1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</row>
    <row r="41" ht="14.25" spans="1:19">
      <c r="A41" s="90"/>
      <c r="B41" s="87" t="s">
        <v>172</v>
      </c>
      <c r="C41" s="91" t="s">
        <v>173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</row>
    <row r="42" ht="14.25" spans="1:19">
      <c r="A42" s="90"/>
      <c r="B42" s="87" t="s">
        <v>174</v>
      </c>
      <c r="C42" s="91" t="s">
        <v>175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</row>
    <row r="43" ht="14.25" spans="1:19">
      <c r="A43" s="90"/>
      <c r="B43" s="87" t="s">
        <v>176</v>
      </c>
      <c r="C43" s="91" t="s">
        <v>177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</row>
    <row r="44" ht="14.25" spans="1:19">
      <c r="A44" s="90"/>
      <c r="B44" s="87" t="s">
        <v>178</v>
      </c>
      <c r="C44" s="91" t="s">
        <v>179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</row>
    <row r="45" ht="14.25" spans="1:19">
      <c r="A45" s="90"/>
      <c r="B45" s="87" t="s">
        <v>180</v>
      </c>
      <c r="C45" s="91" t="s">
        <v>181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</row>
    <row r="46" ht="14.25" spans="1:19">
      <c r="A46" s="90"/>
      <c r="B46" s="87" t="s">
        <v>182</v>
      </c>
      <c r="C46" s="91" t="s">
        <v>183</v>
      </c>
      <c r="D46" s="89">
        <v>4</v>
      </c>
      <c r="E46" s="89">
        <v>4</v>
      </c>
      <c r="F46" s="89">
        <v>4</v>
      </c>
      <c r="G46" s="89">
        <v>4</v>
      </c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</row>
    <row r="47" ht="14.25" spans="1:19">
      <c r="A47" s="90"/>
      <c r="B47" s="87" t="s">
        <v>184</v>
      </c>
      <c r="C47" s="91" t="s">
        <v>185</v>
      </c>
      <c r="D47" s="89">
        <v>5</v>
      </c>
      <c r="E47" s="89">
        <v>5</v>
      </c>
      <c r="F47" s="89">
        <v>5</v>
      </c>
      <c r="G47" s="89">
        <v>5</v>
      </c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</row>
    <row r="48" ht="14.25" spans="1:19">
      <c r="A48" s="90"/>
      <c r="B48" s="87" t="s">
        <v>186</v>
      </c>
      <c r="C48" s="91" t="s">
        <v>187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ht="14.25" spans="1:19">
      <c r="A49" s="90"/>
      <c r="B49" s="87" t="s">
        <v>188</v>
      </c>
      <c r="C49" s="91" t="s">
        <v>189</v>
      </c>
      <c r="D49" s="89">
        <v>12</v>
      </c>
      <c r="E49" s="89">
        <v>12</v>
      </c>
      <c r="F49" s="89">
        <v>12</v>
      </c>
      <c r="G49" s="89">
        <v>12</v>
      </c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ht="14.25" spans="1:19">
      <c r="A50" s="90"/>
      <c r="B50" s="87" t="s">
        <v>190</v>
      </c>
      <c r="C50" s="91" t="s">
        <v>191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</row>
    <row r="51" ht="14.25" spans="1:19">
      <c r="A51" s="90"/>
      <c r="B51" s="87" t="s">
        <v>149</v>
      </c>
      <c r="C51" s="91" t="s">
        <v>192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ht="14.25" spans="1:19">
      <c r="A52" s="86">
        <v>303</v>
      </c>
      <c r="B52" s="87"/>
      <c r="C52" s="88" t="s">
        <v>65</v>
      </c>
      <c r="D52" s="89">
        <f>SUM(D53:D64)</f>
        <v>0</v>
      </c>
      <c r="E52" s="89">
        <f>SUM(E53:E64)</f>
        <v>0</v>
      </c>
      <c r="F52" s="89">
        <f>SUM(F53:F64)</f>
        <v>0</v>
      </c>
      <c r="G52" s="89">
        <f t="shared" ref="G52:S52" si="3">SUM(G53:G64)</f>
        <v>0</v>
      </c>
      <c r="H52" s="89">
        <f t="shared" si="3"/>
        <v>0</v>
      </c>
      <c r="I52" s="89">
        <f t="shared" si="3"/>
        <v>0</v>
      </c>
      <c r="J52" s="89">
        <f t="shared" si="3"/>
        <v>0</v>
      </c>
      <c r="K52" s="89">
        <f t="shared" si="3"/>
        <v>0</v>
      </c>
      <c r="L52" s="89">
        <f t="shared" si="3"/>
        <v>0</v>
      </c>
      <c r="M52" s="89">
        <f t="shared" si="3"/>
        <v>0</v>
      </c>
      <c r="N52" s="89">
        <f t="shared" si="3"/>
        <v>0</v>
      </c>
      <c r="O52" s="89">
        <f t="shared" si="3"/>
        <v>0</v>
      </c>
      <c r="P52" s="89">
        <f t="shared" si="3"/>
        <v>0</v>
      </c>
      <c r="Q52" s="89">
        <f t="shared" si="3"/>
        <v>0</v>
      </c>
      <c r="R52" s="89">
        <f t="shared" si="3"/>
        <v>0</v>
      </c>
      <c r="S52" s="89">
        <f t="shared" si="3"/>
        <v>0</v>
      </c>
    </row>
    <row r="53" ht="14.25" spans="1:19">
      <c r="A53" s="90"/>
      <c r="B53" s="87" t="s">
        <v>125</v>
      </c>
      <c r="C53" s="91" t="s">
        <v>193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</row>
    <row r="54" ht="14.25" spans="1:19">
      <c r="A54" s="90"/>
      <c r="B54" s="87" t="s">
        <v>127</v>
      </c>
      <c r="C54" s="91" t="s">
        <v>194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ht="14.25" spans="1:19">
      <c r="A55" s="90"/>
      <c r="B55" s="87" t="s">
        <v>129</v>
      </c>
      <c r="C55" s="91" t="s">
        <v>195</v>
      </c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ht="14.25" spans="1:19">
      <c r="A56" s="90"/>
      <c r="B56" s="87" t="s">
        <v>154</v>
      </c>
      <c r="C56" s="91" t="s">
        <v>196</v>
      </c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ht="14.25" spans="1:19">
      <c r="A57" s="90"/>
      <c r="B57" s="87" t="s">
        <v>156</v>
      </c>
      <c r="C57" s="91" t="s">
        <v>197</v>
      </c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ht="14.25" spans="1:19">
      <c r="A58" s="90"/>
      <c r="B58" s="87" t="s">
        <v>131</v>
      </c>
      <c r="C58" s="91" t="s">
        <v>198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</row>
    <row r="59" ht="14.25" spans="1:19">
      <c r="A59" s="90"/>
      <c r="B59" s="87" t="s">
        <v>133</v>
      </c>
      <c r="C59" s="91" t="s">
        <v>199</v>
      </c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</row>
    <row r="60" ht="14.25" spans="1:19">
      <c r="A60" s="90"/>
      <c r="B60" s="87" t="s">
        <v>135</v>
      </c>
      <c r="C60" s="91" t="s">
        <v>200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</row>
    <row r="61" ht="14.25" spans="1:19">
      <c r="A61" s="90"/>
      <c r="B61" s="87" t="s">
        <v>137</v>
      </c>
      <c r="C61" s="91" t="s">
        <v>201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</row>
    <row r="62" ht="14.25" spans="1:19">
      <c r="A62" s="90"/>
      <c r="B62" s="87" t="s">
        <v>139</v>
      </c>
      <c r="C62" s="91" t="s">
        <v>202</v>
      </c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</row>
    <row r="63" ht="14.25" spans="1:19">
      <c r="A63" s="90"/>
      <c r="B63" s="87" t="s">
        <v>149</v>
      </c>
      <c r="C63" s="91" t="s">
        <v>203</v>
      </c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J7" sqref="J7"/>
    </sheetView>
  </sheetViews>
  <sheetFormatPr defaultColWidth="9" defaultRowHeight="13.5" outlineLevelCol="6"/>
  <cols>
    <col min="1" max="3" width="6.33333333333333" customWidth="1"/>
    <col min="4" max="4" width="23.2166666666667" customWidth="1"/>
    <col min="5" max="5" width="14.775" customWidth="1"/>
    <col min="6" max="6" width="22.125" customWidth="1"/>
    <col min="7" max="7" width="11.375" customWidth="1"/>
  </cols>
  <sheetData>
    <row r="1" ht="37.95" customHeight="1" spans="1:7">
      <c r="A1" s="3" t="s">
        <v>204</v>
      </c>
      <c r="B1" s="3"/>
      <c r="C1" s="3"/>
      <c r="D1" s="3"/>
      <c r="E1" s="3"/>
      <c r="F1" s="3"/>
      <c r="G1" s="3"/>
    </row>
    <row r="2" spans="1:7">
      <c r="A2" s="34" t="s">
        <v>1</v>
      </c>
      <c r="B2" s="51"/>
      <c r="C2" s="51"/>
      <c r="D2" s="51"/>
      <c r="E2" s="1"/>
      <c r="F2" s="1"/>
      <c r="G2" s="27" t="s">
        <v>2</v>
      </c>
    </row>
    <row r="3" spans="1:7">
      <c r="A3" s="52" t="s">
        <v>205</v>
      </c>
      <c r="B3" s="52"/>
      <c r="C3" s="52"/>
      <c r="D3" s="52"/>
      <c r="E3" s="53" t="s">
        <v>206</v>
      </c>
      <c r="F3" s="54"/>
      <c r="G3" s="55"/>
    </row>
    <row r="4" spans="1:7">
      <c r="A4" s="56" t="s">
        <v>66</v>
      </c>
      <c r="B4" s="56" t="s">
        <v>67</v>
      </c>
      <c r="C4" s="56" t="s">
        <v>68</v>
      </c>
      <c r="D4" s="56" t="s">
        <v>207</v>
      </c>
      <c r="E4" s="7" t="s">
        <v>94</v>
      </c>
      <c r="F4" s="7" t="s">
        <v>60</v>
      </c>
      <c r="G4" s="7" t="s">
        <v>61</v>
      </c>
    </row>
    <row r="5" spans="1:7">
      <c r="A5" s="56" t="s">
        <v>78</v>
      </c>
      <c r="B5" s="56" t="s">
        <v>79</v>
      </c>
      <c r="C5" s="56" t="s">
        <v>80</v>
      </c>
      <c r="D5" s="56" t="s">
        <v>81</v>
      </c>
      <c r="E5" s="56" t="s">
        <v>82</v>
      </c>
      <c r="F5" s="56" t="s">
        <v>83</v>
      </c>
      <c r="G5" s="56" t="s">
        <v>84</v>
      </c>
    </row>
    <row r="6" spans="1:7">
      <c r="A6" s="62"/>
      <c r="B6" s="62"/>
      <c r="C6" s="62"/>
      <c r="D6" s="65" t="s">
        <v>208</v>
      </c>
      <c r="E6" s="59">
        <v>0</v>
      </c>
      <c r="F6" s="59">
        <v>0</v>
      </c>
      <c r="G6" s="59">
        <v>0</v>
      </c>
    </row>
    <row r="7" spans="1:7">
      <c r="A7" s="62"/>
      <c r="B7" s="62"/>
      <c r="C7" s="62"/>
      <c r="D7" s="62"/>
      <c r="E7" s="59"/>
      <c r="F7" s="59"/>
      <c r="G7" s="59"/>
    </row>
    <row r="8" ht="12" customHeight="1" spans="1:7">
      <c r="A8" s="62"/>
      <c r="B8" s="62"/>
      <c r="C8" s="62"/>
      <c r="D8" s="62"/>
      <c r="E8" s="59"/>
      <c r="F8" s="59"/>
      <c r="G8" s="59"/>
    </row>
    <row r="9" spans="1:7">
      <c r="A9" s="62"/>
      <c r="B9" s="62"/>
      <c r="C9" s="62"/>
      <c r="D9" s="62"/>
      <c r="E9" s="59"/>
      <c r="F9" s="59"/>
      <c r="G9" s="59"/>
    </row>
    <row r="10" spans="1:7">
      <c r="A10" s="62"/>
      <c r="B10" s="62"/>
      <c r="C10" s="62"/>
      <c r="D10" s="62"/>
      <c r="E10" s="59"/>
      <c r="F10" s="59"/>
      <c r="G10" s="59"/>
    </row>
    <row r="11" spans="1:7">
      <c r="A11" s="62"/>
      <c r="B11" s="62"/>
      <c r="C11" s="62"/>
      <c r="D11" s="62"/>
      <c r="E11" s="59"/>
      <c r="F11" s="59"/>
      <c r="G11" s="59"/>
    </row>
    <row r="12" spans="1:7">
      <c r="A12" s="62"/>
      <c r="B12" s="62"/>
      <c r="C12" s="62"/>
      <c r="D12" s="62"/>
      <c r="E12" s="59"/>
      <c r="F12" s="59"/>
      <c r="G12" s="59"/>
    </row>
    <row r="13" spans="1:7">
      <c r="A13" s="62"/>
      <c r="B13" s="62"/>
      <c r="C13" s="62"/>
      <c r="D13" s="62"/>
      <c r="E13" s="59"/>
      <c r="F13" s="59"/>
      <c r="G13" s="59"/>
    </row>
    <row r="14" spans="1:7">
      <c r="A14" s="62"/>
      <c r="B14" s="62"/>
      <c r="C14" s="62"/>
      <c r="D14" s="62"/>
      <c r="E14" s="59"/>
      <c r="F14" s="59"/>
      <c r="G14" s="59"/>
    </row>
    <row r="15" spans="1:7">
      <c r="A15" s="62"/>
      <c r="B15" s="62"/>
      <c r="C15" s="62"/>
      <c r="D15" s="62"/>
      <c r="E15" s="59"/>
      <c r="F15" s="59"/>
      <c r="G15" s="59"/>
    </row>
    <row r="16" spans="1:7">
      <c r="A16" s="62"/>
      <c r="B16" s="62"/>
      <c r="C16" s="62"/>
      <c r="D16" s="62"/>
      <c r="E16" s="59"/>
      <c r="F16" s="59"/>
      <c r="G16" s="59"/>
    </row>
    <row r="17" spans="1:7">
      <c r="A17" s="62"/>
      <c r="B17" s="62"/>
      <c r="C17" s="62"/>
      <c r="D17" s="62"/>
      <c r="E17" s="59"/>
      <c r="F17" s="59"/>
      <c r="G17" s="59"/>
    </row>
    <row r="18" spans="1:7">
      <c r="A18" s="62"/>
      <c r="B18" s="62"/>
      <c r="C18" s="62"/>
      <c r="D18" s="62"/>
      <c r="E18" s="59"/>
      <c r="F18" s="59"/>
      <c r="G18" s="59"/>
    </row>
    <row r="19" spans="1:7">
      <c r="A19" s="62"/>
      <c r="B19" s="62"/>
      <c r="C19" s="62"/>
      <c r="D19" s="62"/>
      <c r="E19" s="59"/>
      <c r="F19" s="59"/>
      <c r="G19" s="59"/>
    </row>
    <row r="20" spans="1:7">
      <c r="A20" s="62"/>
      <c r="B20" s="62"/>
      <c r="C20" s="62"/>
      <c r="D20" s="62"/>
      <c r="E20" s="59"/>
      <c r="F20" s="59"/>
      <c r="G20" s="59"/>
    </row>
    <row r="21" spans="1:7">
      <c r="A21" s="62"/>
      <c r="B21" s="62"/>
      <c r="C21" s="62"/>
      <c r="D21" s="62"/>
      <c r="E21" s="59"/>
      <c r="F21" s="59"/>
      <c r="G21" s="59"/>
    </row>
    <row r="22" spans="1:7">
      <c r="A22" s="62"/>
      <c r="B22" s="62"/>
      <c r="C22" s="62"/>
      <c r="D22" s="62"/>
      <c r="E22" s="59"/>
      <c r="F22" s="59"/>
      <c r="G22" s="59"/>
    </row>
    <row r="23" spans="1:7">
      <c r="A23" s="62"/>
      <c r="B23" s="62"/>
      <c r="C23" s="62"/>
      <c r="D23" s="62"/>
      <c r="E23" s="59"/>
      <c r="F23" s="59"/>
      <c r="G23" s="59"/>
    </row>
    <row r="24" spans="1:7">
      <c r="A24" s="62"/>
      <c r="B24" s="62"/>
      <c r="C24" s="62"/>
      <c r="D24" s="62"/>
      <c r="E24" s="59"/>
      <c r="F24" s="59"/>
      <c r="G24" s="59"/>
    </row>
    <row r="25" spans="1:7">
      <c r="A25" s="62"/>
      <c r="B25" s="62"/>
      <c r="C25" s="62"/>
      <c r="D25" s="62"/>
      <c r="E25" s="59"/>
      <c r="F25" s="59"/>
      <c r="G25" s="59"/>
    </row>
    <row r="26" spans="1:7">
      <c r="A26" s="62"/>
      <c r="B26" s="62"/>
      <c r="C26" s="62"/>
      <c r="D26" s="62"/>
      <c r="E26" s="59"/>
      <c r="F26" s="59"/>
      <c r="G26" s="59"/>
    </row>
    <row r="27" spans="1:7">
      <c r="A27" s="62"/>
      <c r="B27" s="62"/>
      <c r="C27" s="62"/>
      <c r="D27" s="62"/>
      <c r="E27" s="59"/>
      <c r="F27" s="59"/>
      <c r="G27" s="59"/>
    </row>
    <row r="28" spans="1:7">
      <c r="A28" s="62"/>
      <c r="B28" s="62"/>
      <c r="C28" s="62"/>
      <c r="D28" s="62"/>
      <c r="E28" s="59"/>
      <c r="F28" s="59"/>
      <c r="G28" s="59"/>
    </row>
    <row r="29" spans="1:7">
      <c r="A29" s="62"/>
      <c r="B29" s="62"/>
      <c r="C29" s="62"/>
      <c r="D29" s="62"/>
      <c r="E29" s="59"/>
      <c r="F29" s="59"/>
      <c r="G29" s="59"/>
    </row>
    <row r="30" spans="1:7">
      <c r="A30" s="62"/>
      <c r="B30" s="62"/>
      <c r="C30" s="62"/>
      <c r="D30" s="62"/>
      <c r="E30" s="59"/>
      <c r="F30" s="59"/>
      <c r="G30" s="59"/>
    </row>
    <row r="31" spans="1:7">
      <c r="A31" s="62"/>
      <c r="B31" s="62"/>
      <c r="C31" s="62"/>
      <c r="D31" s="62"/>
      <c r="E31" s="59"/>
      <c r="F31" s="59"/>
      <c r="G31" s="59"/>
    </row>
    <row r="32" spans="1:7">
      <c r="A32" s="62"/>
      <c r="B32" s="62"/>
      <c r="C32" s="62"/>
      <c r="D32" s="62"/>
      <c r="E32" s="59"/>
      <c r="F32" s="59"/>
      <c r="G32" s="59"/>
    </row>
    <row r="33" spans="1:7">
      <c r="A33" s="62"/>
      <c r="B33" s="62"/>
      <c r="C33" s="62"/>
      <c r="D33" s="62"/>
      <c r="E33" s="59"/>
      <c r="F33" s="59"/>
      <c r="G33" s="59"/>
    </row>
    <row r="34" spans="1:7">
      <c r="A34" s="62"/>
      <c r="B34" s="62"/>
      <c r="C34" s="62"/>
      <c r="D34" s="62"/>
      <c r="E34" s="59"/>
      <c r="F34" s="59"/>
      <c r="G34" s="59"/>
    </row>
    <row r="35" spans="1:7">
      <c r="A35" s="62"/>
      <c r="B35" s="62"/>
      <c r="C35" s="62"/>
      <c r="D35" s="62"/>
      <c r="E35" s="59"/>
      <c r="F35" s="59"/>
      <c r="G35" s="59"/>
    </row>
    <row r="36" spans="1:7">
      <c r="A36" s="62"/>
      <c r="B36" s="62"/>
      <c r="C36" s="62"/>
      <c r="D36" s="62"/>
      <c r="E36" s="59"/>
      <c r="F36" s="59"/>
      <c r="G36" s="59"/>
    </row>
    <row r="37" spans="1:7">
      <c r="A37" s="62"/>
      <c r="B37" s="62"/>
      <c r="C37" s="62"/>
      <c r="D37" s="62"/>
      <c r="E37" s="59"/>
      <c r="F37" s="59"/>
      <c r="G37" s="59"/>
    </row>
    <row r="38" spans="1:7">
      <c r="A38" s="62"/>
      <c r="B38" s="62"/>
      <c r="C38" s="62"/>
      <c r="D38" s="62"/>
      <c r="E38" s="59"/>
      <c r="F38" s="59"/>
      <c r="G38" s="59"/>
    </row>
    <row r="39" spans="1:7">
      <c r="A39" s="62"/>
      <c r="B39" s="62"/>
      <c r="C39" s="62"/>
      <c r="D39" s="62"/>
      <c r="E39" s="59"/>
      <c r="F39" s="59"/>
      <c r="G39" s="59"/>
    </row>
    <row r="40" spans="1:7">
      <c r="A40" s="62"/>
      <c r="B40" s="62"/>
      <c r="C40" s="62"/>
      <c r="D40" s="62"/>
      <c r="E40" s="59"/>
      <c r="F40" s="59"/>
      <c r="G40" s="59"/>
    </row>
    <row r="41" spans="1:7">
      <c r="A41" s="62"/>
      <c r="B41" s="62"/>
      <c r="C41" s="62"/>
      <c r="D41" s="62"/>
      <c r="E41" s="59"/>
      <c r="F41" s="59"/>
      <c r="G41" s="59"/>
    </row>
    <row r="42" spans="1:7">
      <c r="A42" s="62"/>
      <c r="B42" s="62"/>
      <c r="C42" s="62"/>
      <c r="D42" s="62"/>
      <c r="E42" s="59"/>
      <c r="F42" s="59"/>
      <c r="G42" s="59"/>
    </row>
    <row r="43" spans="1:7">
      <c r="A43" s="62"/>
      <c r="B43" s="62"/>
      <c r="C43" s="62"/>
      <c r="D43" s="62"/>
      <c r="E43" s="59"/>
      <c r="F43" s="59"/>
      <c r="G43" s="59"/>
    </row>
    <row r="44" spans="1:7">
      <c r="A44" s="62"/>
      <c r="B44" s="62"/>
      <c r="C44" s="62"/>
      <c r="D44" s="62"/>
      <c r="E44" s="59"/>
      <c r="F44" s="59"/>
      <c r="G44" s="59"/>
    </row>
    <row r="45" spans="1:7">
      <c r="A45" s="62"/>
      <c r="B45" s="62"/>
      <c r="C45" s="62"/>
      <c r="D45" s="62"/>
      <c r="E45" s="59"/>
      <c r="F45" s="59"/>
      <c r="G45" s="59"/>
    </row>
  </sheetData>
  <mergeCells count="3">
    <mergeCell ref="A1:G1"/>
    <mergeCell ref="A3:D3"/>
    <mergeCell ref="E3:G3"/>
  </mergeCells>
  <printOptions horizontalCentered="1" verticalCentered="1"/>
  <pageMargins left="0.554166666666667" right="0.554166666666667" top="1" bottom="1" header="0.511805555555556" footer="0.51180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4"/>
  <sheetViews>
    <sheetView showZeros="0" workbookViewId="0">
      <pane xSplit="3" ySplit="7" topLeftCell="D8" activePane="bottomRight" state="frozen"/>
      <selection/>
      <selection pane="topRight"/>
      <selection pane="bottomLeft"/>
      <selection pane="bottomRight" activeCell="K12" sqref="K12"/>
    </sheetView>
  </sheetViews>
  <sheetFormatPr defaultColWidth="9" defaultRowHeight="13.5"/>
  <cols>
    <col min="3" max="3" width="26.8833333333333" customWidth="1"/>
  </cols>
  <sheetData>
    <row r="1" ht="20.1" customHeight="1"/>
    <row r="2" ht="39.9" customHeight="1" spans="1:9">
      <c r="A2" s="3" t="s">
        <v>209</v>
      </c>
      <c r="B2" s="3"/>
      <c r="C2" s="3"/>
      <c r="D2" s="3"/>
      <c r="E2" s="3"/>
      <c r="F2" s="3"/>
      <c r="G2" s="3"/>
      <c r="H2" s="3"/>
      <c r="I2" s="3"/>
    </row>
    <row r="3" ht="39.9" customHeight="1" spans="1:9">
      <c r="A3" s="51" t="s">
        <v>210</v>
      </c>
      <c r="B3" s="51"/>
      <c r="C3" s="51"/>
      <c r="D3" s="1"/>
      <c r="E3" s="1"/>
      <c r="F3" s="1"/>
      <c r="G3" s="1"/>
      <c r="H3" s="1"/>
      <c r="I3" s="27" t="s">
        <v>2</v>
      </c>
    </row>
    <row r="4" ht="20.1" customHeight="1" spans="1:9">
      <c r="A4" s="7" t="s">
        <v>4</v>
      </c>
      <c r="B4" s="7"/>
      <c r="C4" s="7"/>
      <c r="D4" s="7"/>
      <c r="E4" s="7"/>
      <c r="F4" s="7"/>
      <c r="G4" s="7"/>
      <c r="H4" s="7"/>
      <c r="I4" s="7"/>
    </row>
    <row r="5" ht="30" customHeight="1" spans="1:9">
      <c r="A5" s="52" t="s">
        <v>211</v>
      </c>
      <c r="B5" s="52"/>
      <c r="C5" s="52"/>
      <c r="D5" s="53" t="s">
        <v>111</v>
      </c>
      <c r="E5" s="54"/>
      <c r="F5" s="55"/>
      <c r="G5" s="53" t="s">
        <v>112</v>
      </c>
      <c r="H5" s="54"/>
      <c r="I5" s="55"/>
    </row>
    <row r="6" spans="1:9">
      <c r="A6" s="56" t="s">
        <v>66</v>
      </c>
      <c r="B6" s="56" t="s">
        <v>67</v>
      </c>
      <c r="C6" s="56" t="s">
        <v>207</v>
      </c>
      <c r="D6" s="7" t="s">
        <v>72</v>
      </c>
      <c r="E6" s="7" t="s">
        <v>60</v>
      </c>
      <c r="F6" s="7" t="s">
        <v>61</v>
      </c>
      <c r="G6" s="7" t="s">
        <v>72</v>
      </c>
      <c r="H6" s="7" t="s">
        <v>60</v>
      </c>
      <c r="I6" s="7" t="s">
        <v>61</v>
      </c>
    </row>
    <row r="7" spans="1:9">
      <c r="A7" s="56" t="s">
        <v>87</v>
      </c>
      <c r="B7" s="56" t="s">
        <v>88</v>
      </c>
      <c r="C7" s="56" t="s">
        <v>89</v>
      </c>
      <c r="D7" s="56" t="s">
        <v>90</v>
      </c>
      <c r="E7" s="56" t="s">
        <v>91</v>
      </c>
      <c r="F7" s="56" t="s">
        <v>92</v>
      </c>
      <c r="G7" s="56" t="s">
        <v>93</v>
      </c>
      <c r="H7" s="56" t="s">
        <v>212</v>
      </c>
      <c r="I7" s="56" t="s">
        <v>213</v>
      </c>
    </row>
    <row r="8" spans="1:9">
      <c r="A8" s="57" t="s">
        <v>214</v>
      </c>
      <c r="B8" s="57" t="s">
        <v>215</v>
      </c>
      <c r="C8" s="58" t="s">
        <v>63</v>
      </c>
      <c r="D8" s="59">
        <f t="shared" ref="D8:I8" si="0">SUM(D9:D21)</f>
        <v>250</v>
      </c>
      <c r="E8" s="59">
        <f t="shared" si="0"/>
        <v>250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</row>
    <row r="9" spans="1:9">
      <c r="A9" s="60"/>
      <c r="B9" s="60" t="s">
        <v>125</v>
      </c>
      <c r="C9" s="61" t="s">
        <v>216</v>
      </c>
      <c r="D9" s="59">
        <f t="shared" ref="D9:D72" si="1">SUM(E9:F9)</f>
        <v>96</v>
      </c>
      <c r="E9" s="59">
        <v>96</v>
      </c>
      <c r="F9" s="59"/>
      <c r="G9" s="59"/>
      <c r="H9" s="59"/>
      <c r="I9" s="59"/>
    </row>
    <row r="10" spans="1:9">
      <c r="A10" s="60"/>
      <c r="B10" s="60" t="s">
        <v>127</v>
      </c>
      <c r="C10" s="61" t="s">
        <v>217</v>
      </c>
      <c r="D10" s="59">
        <f t="shared" si="1"/>
        <v>138</v>
      </c>
      <c r="E10" s="59">
        <v>138</v>
      </c>
      <c r="F10" s="59"/>
      <c r="G10" s="59"/>
      <c r="H10" s="59"/>
      <c r="I10" s="59"/>
    </row>
    <row r="11" spans="1:9">
      <c r="A11" s="60"/>
      <c r="B11" s="60" t="s">
        <v>129</v>
      </c>
      <c r="C11" s="61" t="s">
        <v>218</v>
      </c>
      <c r="D11" s="59">
        <f t="shared" si="1"/>
        <v>4</v>
      </c>
      <c r="E11" s="59">
        <v>4</v>
      </c>
      <c r="F11" s="59"/>
      <c r="G11" s="59"/>
      <c r="H11" s="59"/>
      <c r="I11" s="59"/>
    </row>
    <row r="12" spans="1:9">
      <c r="A12" s="60"/>
      <c r="B12" s="60" t="s">
        <v>131</v>
      </c>
      <c r="C12" s="61" t="s">
        <v>219</v>
      </c>
      <c r="D12" s="59">
        <f t="shared" si="1"/>
        <v>0</v>
      </c>
      <c r="E12" s="59"/>
      <c r="F12" s="59"/>
      <c r="G12" s="59"/>
      <c r="H12" s="59"/>
      <c r="I12" s="59"/>
    </row>
    <row r="13" spans="1:9">
      <c r="A13" s="60"/>
      <c r="B13" s="60" t="s">
        <v>133</v>
      </c>
      <c r="C13" s="61" t="s">
        <v>220</v>
      </c>
      <c r="D13" s="59">
        <f t="shared" si="1"/>
        <v>0</v>
      </c>
      <c r="E13" s="59"/>
      <c r="F13" s="59"/>
      <c r="G13" s="59"/>
      <c r="H13" s="59"/>
      <c r="I13" s="59"/>
    </row>
    <row r="14" spans="1:9">
      <c r="A14" s="60"/>
      <c r="B14" s="60" t="s">
        <v>135</v>
      </c>
      <c r="C14" s="61" t="s">
        <v>221</v>
      </c>
      <c r="D14" s="59">
        <f t="shared" si="1"/>
        <v>12</v>
      </c>
      <c r="E14" s="59">
        <v>12</v>
      </c>
      <c r="F14" s="59"/>
      <c r="G14" s="59"/>
      <c r="H14" s="59"/>
      <c r="I14" s="59"/>
    </row>
    <row r="15" spans="1:9">
      <c r="A15" s="60"/>
      <c r="B15" s="60" t="s">
        <v>137</v>
      </c>
      <c r="C15" s="61" t="s">
        <v>222</v>
      </c>
      <c r="D15" s="59">
        <f t="shared" si="1"/>
        <v>0</v>
      </c>
      <c r="E15" s="59"/>
      <c r="F15" s="59"/>
      <c r="G15" s="59"/>
      <c r="H15" s="59"/>
      <c r="I15" s="59"/>
    </row>
    <row r="16" spans="1:9">
      <c r="A16" s="60"/>
      <c r="B16" s="60" t="s">
        <v>139</v>
      </c>
      <c r="C16" s="61" t="s">
        <v>223</v>
      </c>
      <c r="D16" s="59">
        <f t="shared" si="1"/>
        <v>0</v>
      </c>
      <c r="E16" s="59"/>
      <c r="F16" s="59"/>
      <c r="G16" s="59"/>
      <c r="H16" s="59"/>
      <c r="I16" s="59"/>
    </row>
    <row r="17" spans="1:9">
      <c r="A17" s="60"/>
      <c r="B17" s="60" t="s">
        <v>141</v>
      </c>
      <c r="C17" s="61" t="s">
        <v>224</v>
      </c>
      <c r="D17" s="59">
        <f t="shared" si="1"/>
        <v>0</v>
      </c>
      <c r="E17" s="59"/>
      <c r="F17" s="59"/>
      <c r="G17" s="59"/>
      <c r="H17" s="59"/>
      <c r="I17" s="59"/>
    </row>
    <row r="18" spans="1:9">
      <c r="A18" s="60"/>
      <c r="B18" s="60" t="s">
        <v>143</v>
      </c>
      <c r="C18" s="61" t="s">
        <v>225</v>
      </c>
      <c r="D18" s="59">
        <f t="shared" si="1"/>
        <v>0</v>
      </c>
      <c r="E18" s="59"/>
      <c r="F18" s="59"/>
      <c r="G18" s="59"/>
      <c r="H18" s="59"/>
      <c r="I18" s="59"/>
    </row>
    <row r="19" spans="1:9">
      <c r="A19" s="60"/>
      <c r="B19" s="60" t="s">
        <v>145</v>
      </c>
      <c r="C19" s="61" t="s">
        <v>226</v>
      </c>
      <c r="D19" s="59">
        <f t="shared" si="1"/>
        <v>0</v>
      </c>
      <c r="E19" s="59"/>
      <c r="F19" s="59"/>
      <c r="G19" s="59"/>
      <c r="H19" s="59"/>
      <c r="I19" s="59"/>
    </row>
    <row r="20" spans="1:9">
      <c r="A20" s="60"/>
      <c r="B20" s="60" t="s">
        <v>147</v>
      </c>
      <c r="C20" s="61" t="s">
        <v>227</v>
      </c>
      <c r="D20" s="59">
        <f t="shared" si="1"/>
        <v>0</v>
      </c>
      <c r="E20" s="59"/>
      <c r="F20" s="59"/>
      <c r="G20" s="59"/>
      <c r="H20" s="59"/>
      <c r="I20" s="59"/>
    </row>
    <row r="21" spans="1:9">
      <c r="A21" s="60"/>
      <c r="B21" s="60" t="s">
        <v>149</v>
      </c>
      <c r="C21" s="61" t="s">
        <v>228</v>
      </c>
      <c r="D21" s="59">
        <f t="shared" si="1"/>
        <v>0</v>
      </c>
      <c r="E21" s="59"/>
      <c r="F21" s="59"/>
      <c r="G21" s="59"/>
      <c r="H21" s="59"/>
      <c r="I21" s="59"/>
    </row>
    <row r="22" spans="1:9">
      <c r="A22" s="57" t="s">
        <v>229</v>
      </c>
      <c r="B22" s="57" t="s">
        <v>215</v>
      </c>
      <c r="C22" s="58" t="s">
        <v>64</v>
      </c>
      <c r="D22" s="59">
        <f t="shared" ref="D22:I22" si="2">SUM(D23:D49)</f>
        <v>46</v>
      </c>
      <c r="E22" s="59">
        <f t="shared" si="2"/>
        <v>23</v>
      </c>
      <c r="F22" s="59">
        <f t="shared" si="2"/>
        <v>23</v>
      </c>
      <c r="G22" s="59">
        <f t="shared" si="2"/>
        <v>0</v>
      </c>
      <c r="H22" s="59">
        <f t="shared" si="2"/>
        <v>0</v>
      </c>
      <c r="I22" s="59">
        <f t="shared" si="2"/>
        <v>0</v>
      </c>
    </row>
    <row r="23" spans="1:9">
      <c r="A23" s="60"/>
      <c r="B23" s="60" t="s">
        <v>125</v>
      </c>
      <c r="C23" s="61" t="s">
        <v>230</v>
      </c>
      <c r="D23" s="59">
        <f t="shared" si="1"/>
        <v>8</v>
      </c>
      <c r="E23" s="59"/>
      <c r="F23" s="59">
        <v>8</v>
      </c>
      <c r="G23" s="59"/>
      <c r="H23" s="59"/>
      <c r="I23" s="59"/>
    </row>
    <row r="24" spans="1:9">
      <c r="A24" s="60"/>
      <c r="B24" s="60" t="s">
        <v>127</v>
      </c>
      <c r="C24" s="61" t="s">
        <v>231</v>
      </c>
      <c r="D24" s="59">
        <f t="shared" si="1"/>
        <v>3</v>
      </c>
      <c r="E24" s="59"/>
      <c r="F24" s="59">
        <v>3</v>
      </c>
      <c r="G24" s="59"/>
      <c r="H24" s="59"/>
      <c r="I24" s="59"/>
    </row>
    <row r="25" spans="1:9">
      <c r="A25" s="60"/>
      <c r="B25" s="60" t="s">
        <v>129</v>
      </c>
      <c r="C25" s="61" t="s">
        <v>232</v>
      </c>
      <c r="D25" s="59">
        <f t="shared" si="1"/>
        <v>0</v>
      </c>
      <c r="E25" s="59"/>
      <c r="F25" s="59"/>
      <c r="G25" s="59"/>
      <c r="H25" s="59"/>
      <c r="I25" s="59"/>
    </row>
    <row r="26" spans="1:9">
      <c r="A26" s="60"/>
      <c r="B26" s="60" t="s">
        <v>154</v>
      </c>
      <c r="C26" s="61" t="s">
        <v>233</v>
      </c>
      <c r="D26" s="59">
        <f t="shared" si="1"/>
        <v>0</v>
      </c>
      <c r="E26" s="59"/>
      <c r="F26" s="59"/>
      <c r="G26" s="59"/>
      <c r="H26" s="59"/>
      <c r="I26" s="59"/>
    </row>
    <row r="27" spans="1:9">
      <c r="A27" s="60"/>
      <c r="B27" s="60" t="s">
        <v>156</v>
      </c>
      <c r="C27" s="61" t="s">
        <v>234</v>
      </c>
      <c r="D27" s="59">
        <f t="shared" si="1"/>
        <v>0</v>
      </c>
      <c r="E27" s="59"/>
      <c r="F27" s="59"/>
      <c r="G27" s="59"/>
      <c r="H27" s="59"/>
      <c r="I27" s="59"/>
    </row>
    <row r="28" spans="1:9">
      <c r="A28" s="60"/>
      <c r="B28" s="60" t="s">
        <v>131</v>
      </c>
      <c r="C28" s="61" t="s">
        <v>235</v>
      </c>
      <c r="D28" s="59">
        <f t="shared" si="1"/>
        <v>0</v>
      </c>
      <c r="E28" s="59"/>
      <c r="F28" s="59"/>
      <c r="G28" s="59"/>
      <c r="H28" s="59"/>
      <c r="I28" s="59"/>
    </row>
    <row r="29" spans="1:9">
      <c r="A29" s="60"/>
      <c r="B29" s="60" t="s">
        <v>133</v>
      </c>
      <c r="C29" s="61" t="s">
        <v>236</v>
      </c>
      <c r="D29" s="59">
        <f t="shared" si="1"/>
        <v>0</v>
      </c>
      <c r="E29" s="59"/>
      <c r="F29" s="59"/>
      <c r="G29" s="59"/>
      <c r="H29" s="59"/>
      <c r="I29" s="59"/>
    </row>
    <row r="30" spans="1:9">
      <c r="A30" s="60"/>
      <c r="B30" s="60" t="s">
        <v>135</v>
      </c>
      <c r="C30" s="61" t="s">
        <v>237</v>
      </c>
      <c r="D30" s="59">
        <f t="shared" si="1"/>
        <v>0</v>
      </c>
      <c r="E30" s="59"/>
      <c r="F30" s="59"/>
      <c r="G30" s="59"/>
      <c r="H30" s="59"/>
      <c r="I30" s="59"/>
    </row>
    <row r="31" spans="1:9">
      <c r="A31" s="60"/>
      <c r="B31" s="60" t="s">
        <v>137</v>
      </c>
      <c r="C31" s="61" t="s">
        <v>238</v>
      </c>
      <c r="D31" s="59">
        <f t="shared" si="1"/>
        <v>0</v>
      </c>
      <c r="E31" s="59"/>
      <c r="F31" s="59"/>
      <c r="G31" s="59"/>
      <c r="H31" s="59"/>
      <c r="I31" s="59"/>
    </row>
    <row r="32" spans="1:9">
      <c r="A32" s="60"/>
      <c r="B32" s="60" t="s">
        <v>141</v>
      </c>
      <c r="C32" s="61" t="s">
        <v>239</v>
      </c>
      <c r="D32" s="59">
        <f t="shared" si="1"/>
        <v>2</v>
      </c>
      <c r="E32" s="59"/>
      <c r="F32" s="59">
        <v>2</v>
      </c>
      <c r="G32" s="59"/>
      <c r="H32" s="59"/>
      <c r="I32" s="59"/>
    </row>
    <row r="33" spans="1:9">
      <c r="A33" s="60"/>
      <c r="B33" s="60" t="s">
        <v>143</v>
      </c>
      <c r="C33" s="61" t="s">
        <v>240</v>
      </c>
      <c r="D33" s="59">
        <f t="shared" si="1"/>
        <v>0</v>
      </c>
      <c r="E33" s="59"/>
      <c r="F33" s="59"/>
      <c r="G33" s="59"/>
      <c r="H33" s="59"/>
      <c r="I33" s="59"/>
    </row>
    <row r="34" spans="1:9">
      <c r="A34" s="60"/>
      <c r="B34" s="60" t="s">
        <v>145</v>
      </c>
      <c r="C34" s="61" t="s">
        <v>241</v>
      </c>
      <c r="D34" s="59">
        <f t="shared" si="1"/>
        <v>0</v>
      </c>
      <c r="E34" s="59"/>
      <c r="F34" s="59"/>
      <c r="G34" s="59"/>
      <c r="H34" s="59"/>
      <c r="I34" s="59"/>
    </row>
    <row r="35" spans="1:9">
      <c r="A35" s="60"/>
      <c r="B35" s="60" t="s">
        <v>147</v>
      </c>
      <c r="C35" s="61" t="s">
        <v>242</v>
      </c>
      <c r="D35" s="59">
        <f t="shared" si="1"/>
        <v>0</v>
      </c>
      <c r="E35" s="59"/>
      <c r="F35" s="59"/>
      <c r="G35" s="59"/>
      <c r="H35" s="59"/>
      <c r="I35" s="59"/>
    </row>
    <row r="36" spans="1:9">
      <c r="A36" s="60"/>
      <c r="B36" s="60" t="s">
        <v>166</v>
      </c>
      <c r="C36" s="61" t="s">
        <v>243</v>
      </c>
      <c r="D36" s="59">
        <f t="shared" si="1"/>
        <v>5</v>
      </c>
      <c r="E36" s="59"/>
      <c r="F36" s="59">
        <v>5</v>
      </c>
      <c r="G36" s="59"/>
      <c r="H36" s="59"/>
      <c r="I36" s="59"/>
    </row>
    <row r="37" spans="1:9">
      <c r="A37" s="60"/>
      <c r="B37" s="60" t="s">
        <v>168</v>
      </c>
      <c r="C37" s="61" t="s">
        <v>244</v>
      </c>
      <c r="D37" s="59">
        <f t="shared" si="1"/>
        <v>2</v>
      </c>
      <c r="E37" s="59">
        <v>1</v>
      </c>
      <c r="F37" s="59">
        <v>1</v>
      </c>
      <c r="G37" s="59"/>
      <c r="H37" s="59"/>
      <c r="I37" s="59"/>
    </row>
    <row r="38" spans="1:9">
      <c r="A38" s="60"/>
      <c r="B38" s="60" t="s">
        <v>170</v>
      </c>
      <c r="C38" s="61" t="s">
        <v>245</v>
      </c>
      <c r="D38" s="59">
        <f t="shared" si="1"/>
        <v>1</v>
      </c>
      <c r="E38" s="59">
        <v>1</v>
      </c>
      <c r="F38" s="59"/>
      <c r="G38" s="59"/>
      <c r="H38" s="59"/>
      <c r="I38" s="59"/>
    </row>
    <row r="39" spans="1:9">
      <c r="A39" s="60"/>
      <c r="B39" s="60" t="s">
        <v>172</v>
      </c>
      <c r="C39" s="61" t="s">
        <v>246</v>
      </c>
      <c r="D39" s="59">
        <f t="shared" si="1"/>
        <v>0</v>
      </c>
      <c r="E39" s="59"/>
      <c r="F39" s="59"/>
      <c r="G39" s="59"/>
      <c r="H39" s="59"/>
      <c r="I39" s="59"/>
    </row>
    <row r="40" spans="1:9">
      <c r="A40" s="60"/>
      <c r="B40" s="60" t="s">
        <v>174</v>
      </c>
      <c r="C40" s="61" t="s">
        <v>247</v>
      </c>
      <c r="D40" s="59">
        <f t="shared" si="1"/>
        <v>0</v>
      </c>
      <c r="E40" s="59"/>
      <c r="F40" s="59"/>
      <c r="G40" s="59"/>
      <c r="H40" s="59"/>
      <c r="I40" s="59"/>
    </row>
    <row r="41" spans="1:9">
      <c r="A41" s="60"/>
      <c r="B41" s="60" t="s">
        <v>176</v>
      </c>
      <c r="C41" s="61" t="s">
        <v>248</v>
      </c>
      <c r="D41" s="59">
        <f t="shared" si="1"/>
        <v>0</v>
      </c>
      <c r="E41" s="59"/>
      <c r="F41" s="59"/>
      <c r="G41" s="59"/>
      <c r="H41" s="59"/>
      <c r="I41" s="59"/>
    </row>
    <row r="42" spans="1:9">
      <c r="A42" s="60"/>
      <c r="B42" s="60" t="s">
        <v>178</v>
      </c>
      <c r="C42" s="61" t="s">
        <v>249</v>
      </c>
      <c r="D42" s="59">
        <f t="shared" si="1"/>
        <v>0</v>
      </c>
      <c r="E42" s="59"/>
      <c r="F42" s="59"/>
      <c r="G42" s="59"/>
      <c r="H42" s="59"/>
      <c r="I42" s="59"/>
    </row>
    <row r="43" spans="1:9">
      <c r="A43" s="60"/>
      <c r="B43" s="60" t="s">
        <v>180</v>
      </c>
      <c r="C43" s="61" t="s">
        <v>250</v>
      </c>
      <c r="D43" s="59">
        <f t="shared" si="1"/>
        <v>4</v>
      </c>
      <c r="E43" s="59"/>
      <c r="F43" s="59">
        <v>4</v>
      </c>
      <c r="G43" s="59"/>
      <c r="H43" s="59"/>
      <c r="I43" s="59"/>
    </row>
    <row r="44" spans="1:9">
      <c r="A44" s="60"/>
      <c r="B44" s="60" t="s">
        <v>182</v>
      </c>
      <c r="C44" s="61" t="s">
        <v>251</v>
      </c>
      <c r="D44" s="59">
        <f t="shared" si="1"/>
        <v>4</v>
      </c>
      <c r="E44" s="59">
        <v>4</v>
      </c>
      <c r="F44" s="59"/>
      <c r="G44" s="59"/>
      <c r="H44" s="59"/>
      <c r="I44" s="59"/>
    </row>
    <row r="45" spans="1:9">
      <c r="A45" s="60"/>
      <c r="B45" s="60" t="s">
        <v>184</v>
      </c>
      <c r="C45" s="61" t="s">
        <v>252</v>
      </c>
      <c r="D45" s="59">
        <f t="shared" si="1"/>
        <v>5</v>
      </c>
      <c r="E45" s="59">
        <v>5</v>
      </c>
      <c r="F45" s="59"/>
      <c r="G45" s="59"/>
      <c r="H45" s="59"/>
      <c r="I45" s="59"/>
    </row>
    <row r="46" spans="1:9">
      <c r="A46" s="60"/>
      <c r="B46" s="60" t="s">
        <v>186</v>
      </c>
      <c r="C46" s="61" t="s">
        <v>253</v>
      </c>
      <c r="D46" s="59">
        <f t="shared" si="1"/>
        <v>0</v>
      </c>
      <c r="E46" s="59"/>
      <c r="F46" s="59"/>
      <c r="G46" s="59"/>
      <c r="H46" s="59"/>
      <c r="I46" s="59"/>
    </row>
    <row r="47" spans="1:9">
      <c r="A47" s="60"/>
      <c r="B47" s="60" t="s">
        <v>188</v>
      </c>
      <c r="C47" s="61" t="s">
        <v>254</v>
      </c>
      <c r="D47" s="59">
        <f t="shared" si="1"/>
        <v>12</v>
      </c>
      <c r="E47" s="59">
        <v>12</v>
      </c>
      <c r="F47" s="59"/>
      <c r="G47" s="59"/>
      <c r="H47" s="59"/>
      <c r="I47" s="59"/>
    </row>
    <row r="48" spans="1:9">
      <c r="A48" s="60"/>
      <c r="B48" s="60" t="s">
        <v>190</v>
      </c>
      <c r="C48" s="61" t="s">
        <v>255</v>
      </c>
      <c r="D48" s="59">
        <f t="shared" si="1"/>
        <v>0</v>
      </c>
      <c r="E48" s="59"/>
      <c r="F48" s="59"/>
      <c r="G48" s="59"/>
      <c r="H48" s="59"/>
      <c r="I48" s="59"/>
    </row>
    <row r="49" spans="1:9">
      <c r="A49" s="60"/>
      <c r="B49" s="60" t="s">
        <v>149</v>
      </c>
      <c r="C49" s="61" t="s">
        <v>256</v>
      </c>
      <c r="D49" s="59">
        <f t="shared" si="1"/>
        <v>0</v>
      </c>
      <c r="E49" s="59"/>
      <c r="F49" s="59"/>
      <c r="G49" s="59"/>
      <c r="H49" s="59"/>
      <c r="I49" s="59"/>
    </row>
    <row r="50" spans="1:9">
      <c r="A50" s="57" t="s">
        <v>257</v>
      </c>
      <c r="B50" s="57" t="s">
        <v>215</v>
      </c>
      <c r="C50" s="58" t="s">
        <v>65</v>
      </c>
      <c r="D50" s="59">
        <f t="shared" ref="D50:I50" si="3">SUM(D51:D61)</f>
        <v>0</v>
      </c>
      <c r="E50" s="59">
        <f t="shared" si="3"/>
        <v>0</v>
      </c>
      <c r="F50" s="59">
        <f t="shared" si="3"/>
        <v>0</v>
      </c>
      <c r="G50" s="59">
        <f t="shared" si="3"/>
        <v>0</v>
      </c>
      <c r="H50" s="59">
        <f t="shared" si="3"/>
        <v>0</v>
      </c>
      <c r="I50" s="59">
        <f t="shared" si="3"/>
        <v>0</v>
      </c>
    </row>
    <row r="51" spans="1:9">
      <c r="A51" s="60"/>
      <c r="B51" s="60" t="s">
        <v>125</v>
      </c>
      <c r="C51" s="61" t="s">
        <v>258</v>
      </c>
      <c r="D51" s="59">
        <f t="shared" si="1"/>
        <v>0</v>
      </c>
      <c r="E51" s="59"/>
      <c r="F51" s="59"/>
      <c r="G51" s="59"/>
      <c r="H51" s="59"/>
      <c r="I51" s="59"/>
    </row>
    <row r="52" spans="1:9">
      <c r="A52" s="60"/>
      <c r="B52" s="60" t="s">
        <v>127</v>
      </c>
      <c r="C52" s="61" t="s">
        <v>259</v>
      </c>
      <c r="D52" s="59">
        <f t="shared" si="1"/>
        <v>0</v>
      </c>
      <c r="E52" s="59"/>
      <c r="F52" s="59"/>
      <c r="G52" s="59"/>
      <c r="H52" s="59"/>
      <c r="I52" s="59"/>
    </row>
    <row r="53" spans="1:9">
      <c r="A53" s="60"/>
      <c r="B53" s="60" t="s">
        <v>129</v>
      </c>
      <c r="C53" s="61" t="s">
        <v>260</v>
      </c>
      <c r="D53" s="59">
        <f t="shared" si="1"/>
        <v>0</v>
      </c>
      <c r="E53" s="59"/>
      <c r="F53" s="59"/>
      <c r="G53" s="59"/>
      <c r="H53" s="59"/>
      <c r="I53" s="59"/>
    </row>
    <row r="54" spans="1:9">
      <c r="A54" s="60"/>
      <c r="B54" s="60" t="s">
        <v>154</v>
      </c>
      <c r="C54" s="61" t="s">
        <v>261</v>
      </c>
      <c r="D54" s="59">
        <f t="shared" si="1"/>
        <v>0</v>
      </c>
      <c r="E54" s="59"/>
      <c r="F54" s="59"/>
      <c r="G54" s="59"/>
      <c r="H54" s="59"/>
      <c r="I54" s="59"/>
    </row>
    <row r="55" spans="1:9">
      <c r="A55" s="60"/>
      <c r="B55" s="60" t="s">
        <v>156</v>
      </c>
      <c r="C55" s="61" t="s">
        <v>262</v>
      </c>
      <c r="D55" s="59">
        <f t="shared" si="1"/>
        <v>0</v>
      </c>
      <c r="E55" s="59"/>
      <c r="F55" s="59"/>
      <c r="G55" s="59"/>
      <c r="H55" s="59"/>
      <c r="I55" s="59"/>
    </row>
    <row r="56" spans="1:9">
      <c r="A56" s="60"/>
      <c r="B56" s="60" t="s">
        <v>131</v>
      </c>
      <c r="C56" s="61" t="s">
        <v>263</v>
      </c>
      <c r="D56" s="59">
        <f t="shared" si="1"/>
        <v>0</v>
      </c>
      <c r="E56" s="59"/>
      <c r="F56" s="59"/>
      <c r="G56" s="59"/>
      <c r="H56" s="59"/>
      <c r="I56" s="59"/>
    </row>
    <row r="57" spans="1:9">
      <c r="A57" s="60"/>
      <c r="B57" s="60" t="s">
        <v>133</v>
      </c>
      <c r="C57" s="61" t="s">
        <v>264</v>
      </c>
      <c r="D57" s="59">
        <f t="shared" si="1"/>
        <v>0</v>
      </c>
      <c r="E57" s="59"/>
      <c r="F57" s="59"/>
      <c r="G57" s="59"/>
      <c r="H57" s="59"/>
      <c r="I57" s="59"/>
    </row>
    <row r="58" spans="1:9">
      <c r="A58" s="60"/>
      <c r="B58" s="60" t="s">
        <v>135</v>
      </c>
      <c r="C58" s="61" t="s">
        <v>265</v>
      </c>
      <c r="D58" s="59">
        <f t="shared" si="1"/>
        <v>0</v>
      </c>
      <c r="E58" s="59"/>
      <c r="F58" s="59"/>
      <c r="G58" s="59"/>
      <c r="H58" s="59"/>
      <c r="I58" s="59"/>
    </row>
    <row r="59" spans="1:9">
      <c r="A59" s="60"/>
      <c r="B59" s="60" t="s">
        <v>137</v>
      </c>
      <c r="C59" s="61" t="s">
        <v>266</v>
      </c>
      <c r="D59" s="59">
        <f t="shared" si="1"/>
        <v>0</v>
      </c>
      <c r="E59" s="59"/>
      <c r="F59" s="59"/>
      <c r="G59" s="59"/>
      <c r="H59" s="59"/>
      <c r="I59" s="59"/>
    </row>
    <row r="60" spans="1:9">
      <c r="A60" s="60"/>
      <c r="B60" s="60" t="s">
        <v>139</v>
      </c>
      <c r="C60" s="61" t="s">
        <v>267</v>
      </c>
      <c r="D60" s="59">
        <f t="shared" si="1"/>
        <v>0</v>
      </c>
      <c r="E60" s="59"/>
      <c r="F60" s="59"/>
      <c r="G60" s="59"/>
      <c r="H60" s="59"/>
      <c r="I60" s="59"/>
    </row>
    <row r="61" spans="1:9">
      <c r="A61" s="60"/>
      <c r="B61" s="60" t="s">
        <v>149</v>
      </c>
      <c r="C61" s="61" t="s">
        <v>268</v>
      </c>
      <c r="D61" s="59">
        <f t="shared" si="1"/>
        <v>0</v>
      </c>
      <c r="E61" s="59"/>
      <c r="F61" s="59"/>
      <c r="G61" s="59"/>
      <c r="H61" s="59"/>
      <c r="I61" s="59"/>
    </row>
    <row r="62" spans="1:9">
      <c r="A62" s="57" t="s">
        <v>269</v>
      </c>
      <c r="B62" s="57" t="s">
        <v>215</v>
      </c>
      <c r="C62" s="58" t="s">
        <v>270</v>
      </c>
      <c r="D62" s="59">
        <f t="shared" si="1"/>
        <v>0</v>
      </c>
      <c r="E62" s="59"/>
      <c r="F62" s="59"/>
      <c r="G62" s="59"/>
      <c r="H62" s="59"/>
      <c r="I62" s="59"/>
    </row>
    <row r="63" spans="1:9">
      <c r="A63" s="60"/>
      <c r="B63" s="60" t="s">
        <v>125</v>
      </c>
      <c r="C63" s="61" t="s">
        <v>271</v>
      </c>
      <c r="D63" s="59">
        <f t="shared" si="1"/>
        <v>0</v>
      </c>
      <c r="E63" s="59"/>
      <c r="F63" s="59"/>
      <c r="G63" s="59"/>
      <c r="H63" s="59"/>
      <c r="I63" s="59"/>
    </row>
    <row r="64" spans="1:9">
      <c r="A64" s="60"/>
      <c r="B64" s="60" t="s">
        <v>127</v>
      </c>
      <c r="C64" s="61" t="s">
        <v>272</v>
      </c>
      <c r="D64" s="59">
        <f t="shared" si="1"/>
        <v>0</v>
      </c>
      <c r="E64" s="59"/>
      <c r="F64" s="59"/>
      <c r="G64" s="59"/>
      <c r="H64" s="59"/>
      <c r="I64" s="59"/>
    </row>
    <row r="65" spans="1:9">
      <c r="A65" s="60"/>
      <c r="B65" s="60" t="s">
        <v>129</v>
      </c>
      <c r="C65" s="61" t="s">
        <v>273</v>
      </c>
      <c r="D65" s="59">
        <f t="shared" si="1"/>
        <v>0</v>
      </c>
      <c r="E65" s="59"/>
      <c r="F65" s="59"/>
      <c r="G65" s="59"/>
      <c r="H65" s="59"/>
      <c r="I65" s="59"/>
    </row>
    <row r="66" spans="1:9">
      <c r="A66" s="60"/>
      <c r="B66" s="60" t="s">
        <v>154</v>
      </c>
      <c r="C66" s="61" t="s">
        <v>274</v>
      </c>
      <c r="D66" s="59">
        <f t="shared" si="1"/>
        <v>0</v>
      </c>
      <c r="E66" s="59"/>
      <c r="F66" s="59"/>
      <c r="G66" s="59"/>
      <c r="H66" s="59"/>
      <c r="I66" s="59"/>
    </row>
    <row r="67" spans="1:9">
      <c r="A67" s="57" t="s">
        <v>275</v>
      </c>
      <c r="B67" s="57" t="s">
        <v>215</v>
      </c>
      <c r="C67" s="58" t="s">
        <v>276</v>
      </c>
      <c r="D67" s="59">
        <f t="shared" si="1"/>
        <v>0</v>
      </c>
      <c r="E67" s="59"/>
      <c r="F67" s="59"/>
      <c r="G67" s="59"/>
      <c r="H67" s="59"/>
      <c r="I67" s="59"/>
    </row>
    <row r="68" spans="1:9">
      <c r="A68" s="60"/>
      <c r="B68" s="60" t="s">
        <v>125</v>
      </c>
      <c r="C68" s="61" t="s">
        <v>277</v>
      </c>
      <c r="D68" s="59">
        <f t="shared" si="1"/>
        <v>0</v>
      </c>
      <c r="E68" s="59"/>
      <c r="F68" s="59"/>
      <c r="G68" s="59"/>
      <c r="H68" s="59"/>
      <c r="I68" s="59"/>
    </row>
    <row r="69" spans="1:9">
      <c r="A69" s="60"/>
      <c r="B69" s="60" t="s">
        <v>127</v>
      </c>
      <c r="C69" s="61" t="s">
        <v>278</v>
      </c>
      <c r="D69" s="59">
        <f t="shared" si="1"/>
        <v>0</v>
      </c>
      <c r="E69" s="59"/>
      <c r="F69" s="59"/>
      <c r="G69" s="59"/>
      <c r="H69" s="59"/>
      <c r="I69" s="59"/>
    </row>
    <row r="70" spans="1:9">
      <c r="A70" s="60"/>
      <c r="B70" s="60" t="s">
        <v>129</v>
      </c>
      <c r="C70" s="61" t="s">
        <v>279</v>
      </c>
      <c r="D70" s="59">
        <f t="shared" si="1"/>
        <v>0</v>
      </c>
      <c r="E70" s="59"/>
      <c r="F70" s="59"/>
      <c r="G70" s="59"/>
      <c r="H70" s="59"/>
      <c r="I70" s="59"/>
    </row>
    <row r="71" spans="1:9">
      <c r="A71" s="60"/>
      <c r="B71" s="60" t="s">
        <v>156</v>
      </c>
      <c r="C71" s="61" t="s">
        <v>280</v>
      </c>
      <c r="D71" s="59">
        <f t="shared" si="1"/>
        <v>0</v>
      </c>
      <c r="E71" s="59"/>
      <c r="F71" s="59"/>
      <c r="G71" s="59"/>
      <c r="H71" s="59"/>
      <c r="I71" s="59"/>
    </row>
    <row r="72" spans="1:9">
      <c r="A72" s="60"/>
      <c r="B72" s="60" t="s">
        <v>131</v>
      </c>
      <c r="C72" s="61" t="s">
        <v>281</v>
      </c>
      <c r="D72" s="59">
        <f t="shared" si="1"/>
        <v>0</v>
      </c>
      <c r="E72" s="59"/>
      <c r="F72" s="59"/>
      <c r="G72" s="59"/>
      <c r="H72" s="59"/>
      <c r="I72" s="59"/>
    </row>
    <row r="73" spans="1:9">
      <c r="A73" s="60"/>
      <c r="B73" s="60" t="s">
        <v>133</v>
      </c>
      <c r="C73" s="61" t="s">
        <v>282</v>
      </c>
      <c r="D73" s="59">
        <f t="shared" ref="D73:D113" si="4">SUM(E73:F73)</f>
        <v>0</v>
      </c>
      <c r="E73" s="59"/>
      <c r="F73" s="59"/>
      <c r="G73" s="59"/>
      <c r="H73" s="59"/>
      <c r="I73" s="59"/>
    </row>
    <row r="74" spans="1:9">
      <c r="A74" s="60"/>
      <c r="B74" s="60" t="s">
        <v>135</v>
      </c>
      <c r="C74" s="61" t="s">
        <v>283</v>
      </c>
      <c r="D74" s="59">
        <f t="shared" si="4"/>
        <v>0</v>
      </c>
      <c r="E74" s="59"/>
      <c r="F74" s="59"/>
      <c r="G74" s="59"/>
      <c r="H74" s="59"/>
      <c r="I74" s="59"/>
    </row>
    <row r="75" spans="1:9">
      <c r="A75" s="60"/>
      <c r="B75" s="60" t="s">
        <v>145</v>
      </c>
      <c r="C75" s="61" t="s">
        <v>284</v>
      </c>
      <c r="D75" s="59">
        <f t="shared" si="4"/>
        <v>0</v>
      </c>
      <c r="E75" s="59"/>
      <c r="F75" s="59"/>
      <c r="G75" s="59"/>
      <c r="H75" s="59"/>
      <c r="I75" s="59"/>
    </row>
    <row r="76" spans="1:9">
      <c r="A76" s="60"/>
      <c r="B76" s="60" t="s">
        <v>285</v>
      </c>
      <c r="C76" s="61" t="s">
        <v>286</v>
      </c>
      <c r="D76" s="59">
        <f t="shared" si="4"/>
        <v>0</v>
      </c>
      <c r="E76" s="59"/>
      <c r="F76" s="59"/>
      <c r="G76" s="59"/>
      <c r="H76" s="59"/>
      <c r="I76" s="59"/>
    </row>
    <row r="77" spans="1:9">
      <c r="A77" s="60"/>
      <c r="B77" s="60" t="s">
        <v>287</v>
      </c>
      <c r="C77" s="61" t="s">
        <v>288</v>
      </c>
      <c r="D77" s="59">
        <f t="shared" si="4"/>
        <v>0</v>
      </c>
      <c r="E77" s="59"/>
      <c r="F77" s="59"/>
      <c r="G77" s="59"/>
      <c r="H77" s="59"/>
      <c r="I77" s="59"/>
    </row>
    <row r="78" spans="1:9">
      <c r="A78" s="60"/>
      <c r="B78" s="60" t="s">
        <v>289</v>
      </c>
      <c r="C78" s="61" t="s">
        <v>290</v>
      </c>
      <c r="D78" s="59">
        <f t="shared" si="4"/>
        <v>0</v>
      </c>
      <c r="E78" s="59"/>
      <c r="F78" s="59"/>
      <c r="G78" s="59"/>
      <c r="H78" s="59"/>
      <c r="I78" s="59"/>
    </row>
    <row r="79" spans="1:9">
      <c r="A79" s="60"/>
      <c r="B79" s="60" t="s">
        <v>149</v>
      </c>
      <c r="C79" s="61" t="s">
        <v>291</v>
      </c>
      <c r="D79" s="59">
        <f t="shared" si="4"/>
        <v>0</v>
      </c>
      <c r="E79" s="59"/>
      <c r="F79" s="59"/>
      <c r="G79" s="59"/>
      <c r="H79" s="59"/>
      <c r="I79" s="59"/>
    </row>
    <row r="80" spans="1:9">
      <c r="A80" s="57" t="s">
        <v>292</v>
      </c>
      <c r="B80" s="57" t="s">
        <v>215</v>
      </c>
      <c r="C80" s="58" t="s">
        <v>293</v>
      </c>
      <c r="D80" s="59">
        <f t="shared" si="4"/>
        <v>0</v>
      </c>
      <c r="E80" s="59"/>
      <c r="F80" s="59"/>
      <c r="G80" s="59"/>
      <c r="H80" s="59"/>
      <c r="I80" s="59"/>
    </row>
    <row r="81" spans="1:9">
      <c r="A81" s="60"/>
      <c r="B81" s="60" t="s">
        <v>125</v>
      </c>
      <c r="C81" s="61" t="s">
        <v>277</v>
      </c>
      <c r="D81" s="59">
        <f t="shared" si="4"/>
        <v>0</v>
      </c>
      <c r="E81" s="59"/>
      <c r="F81" s="59"/>
      <c r="G81" s="59"/>
      <c r="H81" s="59"/>
      <c r="I81" s="59"/>
    </row>
    <row r="82" spans="1:9">
      <c r="A82" s="60"/>
      <c r="B82" s="60" t="s">
        <v>127</v>
      </c>
      <c r="C82" s="61" t="s">
        <v>278</v>
      </c>
      <c r="D82" s="59">
        <f t="shared" si="4"/>
        <v>0</v>
      </c>
      <c r="E82" s="59"/>
      <c r="F82" s="59"/>
      <c r="G82" s="59"/>
      <c r="H82" s="59"/>
      <c r="I82" s="59"/>
    </row>
    <row r="83" spans="1:9">
      <c r="A83" s="62"/>
      <c r="B83" s="62" t="s">
        <v>129</v>
      </c>
      <c r="C83" s="62" t="s">
        <v>279</v>
      </c>
      <c r="D83" s="59">
        <f t="shared" si="4"/>
        <v>0</v>
      </c>
      <c r="E83" s="59"/>
      <c r="F83" s="59"/>
      <c r="G83" s="59"/>
      <c r="H83" s="59"/>
      <c r="I83" s="59"/>
    </row>
    <row r="84" spans="1:9">
      <c r="A84" s="62"/>
      <c r="B84" s="62" t="s">
        <v>156</v>
      </c>
      <c r="C84" s="62" t="s">
        <v>280</v>
      </c>
      <c r="D84" s="59">
        <f t="shared" si="4"/>
        <v>0</v>
      </c>
      <c r="E84" s="59"/>
      <c r="F84" s="59"/>
      <c r="G84" s="59"/>
      <c r="H84" s="59"/>
      <c r="I84" s="59"/>
    </row>
    <row r="85" spans="1:9">
      <c r="A85" s="62"/>
      <c r="B85" s="62" t="s">
        <v>131</v>
      </c>
      <c r="C85" s="62" t="s">
        <v>281</v>
      </c>
      <c r="D85" s="59">
        <f t="shared" si="4"/>
        <v>0</v>
      </c>
      <c r="E85" s="59"/>
      <c r="F85" s="59"/>
      <c r="G85" s="59"/>
      <c r="H85" s="59"/>
      <c r="I85" s="59"/>
    </row>
    <row r="86" spans="1:9">
      <c r="A86" s="62"/>
      <c r="B86" s="62" t="s">
        <v>133</v>
      </c>
      <c r="C86" s="62" t="s">
        <v>282</v>
      </c>
      <c r="D86" s="59">
        <f t="shared" si="4"/>
        <v>0</v>
      </c>
      <c r="E86" s="59"/>
      <c r="F86" s="59"/>
      <c r="G86" s="59"/>
      <c r="H86" s="59"/>
      <c r="I86" s="59"/>
    </row>
    <row r="87" spans="1:9">
      <c r="A87" s="62"/>
      <c r="B87" s="62" t="s">
        <v>135</v>
      </c>
      <c r="C87" s="62" t="s">
        <v>283</v>
      </c>
      <c r="D87" s="59">
        <f t="shared" si="4"/>
        <v>0</v>
      </c>
      <c r="E87" s="59"/>
      <c r="F87" s="59"/>
      <c r="G87" s="59"/>
      <c r="H87" s="59"/>
      <c r="I87" s="59"/>
    </row>
    <row r="88" spans="1:9">
      <c r="A88" s="62"/>
      <c r="B88" s="62" t="s">
        <v>137</v>
      </c>
      <c r="C88" s="62" t="s">
        <v>294</v>
      </c>
      <c r="D88" s="59">
        <f t="shared" si="4"/>
        <v>0</v>
      </c>
      <c r="E88" s="59"/>
      <c r="F88" s="59"/>
      <c r="G88" s="59"/>
      <c r="H88" s="59"/>
      <c r="I88" s="59"/>
    </row>
    <row r="89" spans="1:9">
      <c r="A89" s="62"/>
      <c r="B89" s="62" t="s">
        <v>139</v>
      </c>
      <c r="C89" s="62" t="s">
        <v>295</v>
      </c>
      <c r="D89" s="59">
        <f t="shared" si="4"/>
        <v>0</v>
      </c>
      <c r="E89" s="59"/>
      <c r="F89" s="59"/>
      <c r="G89" s="59"/>
      <c r="H89" s="59"/>
      <c r="I89" s="59"/>
    </row>
    <row r="90" spans="1:9">
      <c r="A90" s="62"/>
      <c r="B90" s="62" t="s">
        <v>141</v>
      </c>
      <c r="C90" s="62" t="s">
        <v>296</v>
      </c>
      <c r="D90" s="59">
        <f t="shared" si="4"/>
        <v>0</v>
      </c>
      <c r="E90" s="59"/>
      <c r="F90" s="59"/>
      <c r="G90" s="59"/>
      <c r="H90" s="59"/>
      <c r="I90" s="59"/>
    </row>
    <row r="91" spans="1:9">
      <c r="A91" s="62"/>
      <c r="B91" s="62" t="s">
        <v>143</v>
      </c>
      <c r="C91" s="62" t="s">
        <v>297</v>
      </c>
      <c r="D91" s="59">
        <f t="shared" si="4"/>
        <v>0</v>
      </c>
      <c r="E91" s="59"/>
      <c r="F91" s="59"/>
      <c r="G91" s="59"/>
      <c r="H91" s="59"/>
      <c r="I91" s="59"/>
    </row>
    <row r="92" spans="1:9">
      <c r="A92" s="62"/>
      <c r="B92" s="62" t="s">
        <v>145</v>
      </c>
      <c r="C92" s="62" t="s">
        <v>284</v>
      </c>
      <c r="D92" s="59">
        <f t="shared" si="4"/>
        <v>0</v>
      </c>
      <c r="E92" s="59"/>
      <c r="F92" s="59"/>
      <c r="G92" s="59"/>
      <c r="H92" s="59"/>
      <c r="I92" s="59"/>
    </row>
    <row r="93" spans="1:9">
      <c r="A93" s="62"/>
      <c r="B93" s="62" t="s">
        <v>285</v>
      </c>
      <c r="C93" s="62" t="s">
        <v>286</v>
      </c>
      <c r="D93" s="59">
        <f t="shared" si="4"/>
        <v>0</v>
      </c>
      <c r="E93" s="59"/>
      <c r="F93" s="59"/>
      <c r="G93" s="59"/>
      <c r="H93" s="59"/>
      <c r="I93" s="59"/>
    </row>
    <row r="94" spans="1:9">
      <c r="A94" s="62"/>
      <c r="B94" s="62" t="s">
        <v>287</v>
      </c>
      <c r="C94" s="62" t="s">
        <v>288</v>
      </c>
      <c r="D94" s="59">
        <f t="shared" si="4"/>
        <v>0</v>
      </c>
      <c r="E94" s="59"/>
      <c r="F94" s="59"/>
      <c r="G94" s="59"/>
      <c r="H94" s="59"/>
      <c r="I94" s="59"/>
    </row>
    <row r="95" spans="1:9">
      <c r="A95" s="62"/>
      <c r="B95" s="62" t="s">
        <v>289</v>
      </c>
      <c r="C95" s="62" t="s">
        <v>290</v>
      </c>
      <c r="D95" s="59">
        <f t="shared" si="4"/>
        <v>0</v>
      </c>
      <c r="E95" s="59"/>
      <c r="F95" s="59"/>
      <c r="G95" s="59"/>
      <c r="H95" s="59"/>
      <c r="I95" s="59"/>
    </row>
    <row r="96" spans="1:9">
      <c r="A96" s="62"/>
      <c r="B96" s="62" t="s">
        <v>149</v>
      </c>
      <c r="C96" s="62" t="s">
        <v>298</v>
      </c>
      <c r="D96" s="59">
        <f t="shared" si="4"/>
        <v>0</v>
      </c>
      <c r="E96" s="59"/>
      <c r="F96" s="59"/>
      <c r="G96" s="59"/>
      <c r="H96" s="59"/>
      <c r="I96" s="59"/>
    </row>
    <row r="97" spans="1:9">
      <c r="A97" s="63" t="s">
        <v>299</v>
      </c>
      <c r="B97" s="63" t="s">
        <v>215</v>
      </c>
      <c r="C97" s="63" t="s">
        <v>300</v>
      </c>
      <c r="D97" s="59">
        <f t="shared" si="4"/>
        <v>0</v>
      </c>
      <c r="E97" s="59"/>
      <c r="F97" s="59"/>
      <c r="G97" s="59"/>
      <c r="H97" s="59"/>
      <c r="I97" s="59"/>
    </row>
    <row r="98" spans="1:9">
      <c r="A98" s="62"/>
      <c r="B98" s="62" t="s">
        <v>125</v>
      </c>
      <c r="C98" s="62" t="s">
        <v>301</v>
      </c>
      <c r="D98" s="59">
        <f t="shared" si="4"/>
        <v>0</v>
      </c>
      <c r="E98" s="59"/>
      <c r="F98" s="59"/>
      <c r="G98" s="59"/>
      <c r="H98" s="59"/>
      <c r="I98" s="59"/>
    </row>
    <row r="99" spans="1:9">
      <c r="A99" s="62"/>
      <c r="B99" s="62" t="s">
        <v>149</v>
      </c>
      <c r="C99" s="62" t="s">
        <v>302</v>
      </c>
      <c r="D99" s="59">
        <f t="shared" si="4"/>
        <v>0</v>
      </c>
      <c r="E99" s="59"/>
      <c r="F99" s="59"/>
      <c r="G99" s="59"/>
      <c r="H99" s="59"/>
      <c r="I99" s="59"/>
    </row>
    <row r="100" spans="1:9">
      <c r="A100" s="63" t="s">
        <v>303</v>
      </c>
      <c r="B100" s="63" t="s">
        <v>215</v>
      </c>
      <c r="C100" s="63" t="s">
        <v>304</v>
      </c>
      <c r="D100" s="59">
        <f t="shared" si="4"/>
        <v>0</v>
      </c>
      <c r="E100" s="59"/>
      <c r="F100" s="59"/>
      <c r="G100" s="59"/>
      <c r="H100" s="59"/>
      <c r="I100" s="59"/>
    </row>
    <row r="101" spans="1:9">
      <c r="A101" s="62"/>
      <c r="B101" s="62" t="s">
        <v>125</v>
      </c>
      <c r="C101" s="62" t="s">
        <v>301</v>
      </c>
      <c r="D101" s="59">
        <f t="shared" si="4"/>
        <v>0</v>
      </c>
      <c r="E101" s="59"/>
      <c r="F101" s="59"/>
      <c r="G101" s="59"/>
      <c r="H101" s="59"/>
      <c r="I101" s="59"/>
    </row>
    <row r="102" spans="1:9">
      <c r="A102" s="62"/>
      <c r="B102" s="62" t="s">
        <v>129</v>
      </c>
      <c r="C102" s="62" t="s">
        <v>305</v>
      </c>
      <c r="D102" s="59">
        <f t="shared" si="4"/>
        <v>0</v>
      </c>
      <c r="E102" s="59"/>
      <c r="F102" s="59"/>
      <c r="G102" s="59"/>
      <c r="H102" s="59"/>
      <c r="I102" s="59"/>
    </row>
    <row r="103" spans="1:9">
      <c r="A103" s="62"/>
      <c r="B103" s="62" t="s">
        <v>154</v>
      </c>
      <c r="C103" s="62" t="s">
        <v>306</v>
      </c>
      <c r="D103" s="59">
        <f t="shared" si="4"/>
        <v>0</v>
      </c>
      <c r="E103" s="59"/>
      <c r="F103" s="59"/>
      <c r="G103" s="59"/>
      <c r="H103" s="59"/>
      <c r="I103" s="59"/>
    </row>
    <row r="104" spans="1:9">
      <c r="A104" s="62"/>
      <c r="B104" s="62" t="s">
        <v>156</v>
      </c>
      <c r="C104" s="62" t="s">
        <v>307</v>
      </c>
      <c r="D104" s="59">
        <f t="shared" si="4"/>
        <v>0</v>
      </c>
      <c r="E104" s="59"/>
      <c r="F104" s="59"/>
      <c r="G104" s="59"/>
      <c r="H104" s="59"/>
      <c r="I104" s="59"/>
    </row>
    <row r="105" spans="1:9">
      <c r="A105" s="62"/>
      <c r="B105" s="62" t="s">
        <v>149</v>
      </c>
      <c r="C105" s="62" t="s">
        <v>302</v>
      </c>
      <c r="D105" s="59">
        <f t="shared" si="4"/>
        <v>0</v>
      </c>
      <c r="E105" s="59"/>
      <c r="F105" s="59"/>
      <c r="G105" s="59"/>
      <c r="H105" s="59"/>
      <c r="I105" s="59"/>
    </row>
    <row r="106" spans="1:9">
      <c r="A106" s="63" t="s">
        <v>308</v>
      </c>
      <c r="B106" s="63" t="s">
        <v>215</v>
      </c>
      <c r="C106" s="63" t="s">
        <v>309</v>
      </c>
      <c r="D106" s="59">
        <f t="shared" si="4"/>
        <v>0</v>
      </c>
      <c r="E106" s="59"/>
      <c r="F106" s="59"/>
      <c r="G106" s="59"/>
      <c r="H106" s="59"/>
      <c r="I106" s="59"/>
    </row>
    <row r="107" spans="1:9">
      <c r="A107" s="62"/>
      <c r="B107" s="62" t="s">
        <v>127</v>
      </c>
      <c r="C107" s="62" t="s">
        <v>310</v>
      </c>
      <c r="D107" s="59">
        <f t="shared" si="4"/>
        <v>0</v>
      </c>
      <c r="E107" s="59"/>
      <c r="F107" s="59"/>
      <c r="G107" s="59"/>
      <c r="H107" s="59"/>
      <c r="I107" s="59"/>
    </row>
    <row r="108" spans="1:9">
      <c r="A108" s="62"/>
      <c r="B108" s="62" t="s">
        <v>129</v>
      </c>
      <c r="C108" s="62" t="s">
        <v>311</v>
      </c>
      <c r="D108" s="59">
        <f t="shared" si="4"/>
        <v>0</v>
      </c>
      <c r="E108" s="59"/>
      <c r="F108" s="59"/>
      <c r="G108" s="59"/>
      <c r="H108" s="59"/>
      <c r="I108" s="59"/>
    </row>
    <row r="109" spans="1:9">
      <c r="A109" s="63" t="s">
        <v>312</v>
      </c>
      <c r="B109" s="63" t="s">
        <v>215</v>
      </c>
      <c r="C109" s="63" t="s">
        <v>313</v>
      </c>
      <c r="D109" s="59">
        <f t="shared" si="4"/>
        <v>0</v>
      </c>
      <c r="E109" s="59"/>
      <c r="F109" s="59"/>
      <c r="G109" s="59"/>
      <c r="H109" s="59"/>
      <c r="I109" s="59"/>
    </row>
    <row r="110" spans="1:9">
      <c r="A110" s="62"/>
      <c r="B110" s="62" t="s">
        <v>131</v>
      </c>
      <c r="C110" s="62" t="s">
        <v>314</v>
      </c>
      <c r="D110" s="59">
        <f t="shared" si="4"/>
        <v>0</v>
      </c>
      <c r="E110" s="59"/>
      <c r="F110" s="59"/>
      <c r="G110" s="59"/>
      <c r="H110" s="59"/>
      <c r="I110" s="59"/>
    </row>
    <row r="111" spans="1:9">
      <c r="A111" s="62"/>
      <c r="B111" s="62" t="s">
        <v>133</v>
      </c>
      <c r="C111" s="62" t="s">
        <v>315</v>
      </c>
      <c r="D111" s="59">
        <f t="shared" si="4"/>
        <v>0</v>
      </c>
      <c r="E111" s="59"/>
      <c r="F111" s="59"/>
      <c r="G111" s="59"/>
      <c r="H111" s="59"/>
      <c r="I111" s="59"/>
    </row>
    <row r="112" spans="1:9">
      <c r="A112" s="62"/>
      <c r="B112" s="62" t="s">
        <v>135</v>
      </c>
      <c r="C112" s="62" t="s">
        <v>316</v>
      </c>
      <c r="D112" s="59">
        <f t="shared" si="4"/>
        <v>0</v>
      </c>
      <c r="E112" s="59"/>
      <c r="F112" s="59"/>
      <c r="G112" s="59"/>
      <c r="H112" s="59"/>
      <c r="I112" s="59"/>
    </row>
    <row r="113" spans="1:9">
      <c r="A113" s="62"/>
      <c r="B113" s="62" t="s">
        <v>149</v>
      </c>
      <c r="C113" s="62" t="s">
        <v>313</v>
      </c>
      <c r="D113" s="59">
        <f t="shared" si="4"/>
        <v>0</v>
      </c>
      <c r="E113" s="59"/>
      <c r="F113" s="59"/>
      <c r="G113" s="59"/>
      <c r="H113" s="59"/>
      <c r="I113" s="59"/>
    </row>
    <row r="114" spans="1:9">
      <c r="A114" s="64" t="s">
        <v>38</v>
      </c>
      <c r="B114" s="64"/>
      <c r="C114" s="64"/>
      <c r="D114" s="59">
        <f t="shared" ref="D114:I114" si="5">SUM(D8,D22,D50,D62,D67,D80,D97,D100,D106,D109)</f>
        <v>296</v>
      </c>
      <c r="E114" s="59">
        <f t="shared" si="5"/>
        <v>273</v>
      </c>
      <c r="F114" s="59">
        <f t="shared" si="5"/>
        <v>23</v>
      </c>
      <c r="G114" s="59">
        <f t="shared" si="5"/>
        <v>0</v>
      </c>
      <c r="H114" s="59">
        <f t="shared" si="5"/>
        <v>0</v>
      </c>
      <c r="I114" s="59">
        <f t="shared" si="5"/>
        <v>0</v>
      </c>
    </row>
  </sheetData>
  <mergeCells count="6">
    <mergeCell ref="A2:I2"/>
    <mergeCell ref="A4:I4"/>
    <mergeCell ref="A5:C5"/>
    <mergeCell ref="D5:F5"/>
    <mergeCell ref="G5:I5"/>
    <mergeCell ref="A114:C114"/>
  </mergeCells>
  <printOptions horizontalCentered="1"/>
  <pageMargins left="0.0388888888888889" right="0.0388888888888889" top="0.747916666666667" bottom="0.747916666666667" header="0.313888888888889" footer="0.313888888888889"/>
  <pageSetup paperSize="9" fitToHeight="0" orientation="portrait" horizontalDpi="6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showZeros="0" workbookViewId="0">
      <selection activeCell="H12" sqref="H12"/>
    </sheetView>
  </sheetViews>
  <sheetFormatPr defaultColWidth="9" defaultRowHeight="13.5" outlineLevelCol="7"/>
  <cols>
    <col min="1" max="1" width="31.3333333333333" style="39" customWidth="1"/>
    <col min="2" max="2" width="21.2166666666667" style="39" customWidth="1"/>
    <col min="3" max="3" width="21.3333333333333" style="39" customWidth="1"/>
    <col min="4" max="4" width="24.8833333333333" style="39" customWidth="1"/>
    <col min="5" max="5" width="23.4416666666667" style="39" customWidth="1"/>
    <col min="6" max="8" width="11.6666666666667" style="39" customWidth="1"/>
    <col min="9" max="16384" width="9" style="39"/>
  </cols>
  <sheetData>
    <row r="1" ht="39.9" customHeight="1" spans="1:8">
      <c r="A1" s="3" t="s">
        <v>317</v>
      </c>
      <c r="B1" s="3"/>
      <c r="C1" s="3"/>
      <c r="D1" s="3"/>
      <c r="E1" s="3"/>
      <c r="F1" s="40"/>
      <c r="G1" s="40"/>
      <c r="H1" s="40"/>
    </row>
    <row r="2" ht="3" customHeight="1"/>
    <row r="3" s="38" customFormat="1" ht="28.5" customHeight="1" spans="1:5">
      <c r="A3" s="41" t="s">
        <v>318</v>
      </c>
      <c r="B3" s="41"/>
      <c r="C3" s="41"/>
      <c r="D3" s="41"/>
      <c r="E3" s="42" t="s">
        <v>40</v>
      </c>
    </row>
    <row r="4" ht="30" customHeight="1" spans="1:5">
      <c r="A4" s="43" t="s">
        <v>319</v>
      </c>
      <c r="B4" s="43" t="s">
        <v>320</v>
      </c>
      <c r="C4" s="43" t="s">
        <v>321</v>
      </c>
      <c r="D4" s="44" t="s">
        <v>322</v>
      </c>
      <c r="E4" s="44"/>
    </row>
    <row r="5" ht="30" customHeight="1" spans="1:5">
      <c r="A5" s="45"/>
      <c r="B5" s="45"/>
      <c r="C5" s="45"/>
      <c r="D5" s="44" t="s">
        <v>323</v>
      </c>
      <c r="E5" s="44" t="s">
        <v>324</v>
      </c>
    </row>
    <row r="6" ht="30" customHeight="1" spans="1:5">
      <c r="A6" s="46" t="s">
        <v>94</v>
      </c>
      <c r="B6" s="47">
        <v>1</v>
      </c>
      <c r="C6" s="47">
        <v>2</v>
      </c>
      <c r="D6" s="47">
        <v>1</v>
      </c>
      <c r="E6" s="48"/>
    </row>
    <row r="7" ht="30" customHeight="1" spans="1:5">
      <c r="A7" s="47" t="s">
        <v>325</v>
      </c>
      <c r="B7" s="47">
        <v>0</v>
      </c>
      <c r="C7" s="47">
        <v>0</v>
      </c>
      <c r="D7" s="47"/>
      <c r="E7" s="49"/>
    </row>
    <row r="8" ht="30" customHeight="1" spans="1:5">
      <c r="A8" s="47" t="s">
        <v>326</v>
      </c>
      <c r="B8" s="47">
        <v>1</v>
      </c>
      <c r="C8" s="47">
        <v>2</v>
      </c>
      <c r="D8" s="47">
        <v>1</v>
      </c>
      <c r="E8" s="49">
        <v>0.5</v>
      </c>
    </row>
    <row r="9" ht="30" customHeight="1" spans="1:5">
      <c r="A9" s="47" t="s">
        <v>327</v>
      </c>
      <c r="B9" s="47">
        <v>0</v>
      </c>
      <c r="C9" s="47">
        <v>0</v>
      </c>
      <c r="D9" s="47"/>
      <c r="E9" s="49"/>
    </row>
    <row r="10" ht="30" customHeight="1" spans="1:5">
      <c r="A10" s="47" t="s">
        <v>328</v>
      </c>
      <c r="B10" s="47"/>
      <c r="C10" s="47"/>
      <c r="D10" s="47"/>
      <c r="E10" s="49"/>
    </row>
    <row r="11" ht="30" customHeight="1" spans="1:5">
      <c r="A11" s="47" t="s">
        <v>329</v>
      </c>
      <c r="B11" s="47"/>
      <c r="C11" s="47"/>
      <c r="D11" s="47"/>
      <c r="E11" s="49"/>
    </row>
    <row r="12" ht="132" customHeight="1" spans="1:5">
      <c r="A12" s="50" t="s">
        <v>330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rintOptions horizontalCentered="1" verticalCentered="1"/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尤尤</cp:lastModifiedBy>
  <dcterms:created xsi:type="dcterms:W3CDTF">2018-02-22T16:07:00Z</dcterms:created>
  <dcterms:modified xsi:type="dcterms:W3CDTF">2018-02-26T03:41:33Z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