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720" windowHeight="13176" firstSheet="1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 " sheetId="12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绩效目标表" sheetId="10" r:id="rId10"/>
    <sheet name="政府采购表" sheetId="11" r:id="rId11"/>
  </sheets>
  <definedNames>
    <definedName name="_xlnm.Print_Titles" localSheetId="7">'财政拨款支出明细表（按经济分类科目）'!$2:7</definedName>
    <definedName name="_xlnm.Print_Titles" localSheetId="5">基本支出预算表!$2:8</definedName>
    <definedName name="_xlnm.Print_Titles" localSheetId="6">基金预算支出情况表!$1:4</definedName>
  </definedNames>
  <calcPr calcId="125725" fullCalcOnLoad="1"/>
</workbook>
</file>

<file path=xl/calcChain.xml><?xml version="1.0" encoding="utf-8"?>
<calcChain xmlns="http://schemas.openxmlformats.org/spreadsheetml/2006/main">
  <c r="E114" i="8"/>
  <c r="D114"/>
  <c r="E22"/>
  <c r="D22"/>
  <c r="E8"/>
  <c r="D8"/>
  <c r="E9" i="6"/>
  <c r="F9"/>
  <c r="G9"/>
  <c r="D9"/>
  <c r="E52"/>
  <c r="F52"/>
  <c r="G52"/>
  <c r="D52"/>
  <c r="E24"/>
  <c r="F24"/>
  <c r="G24"/>
  <c r="D24"/>
  <c r="E10"/>
  <c r="F10"/>
  <c r="G10"/>
  <c r="D10"/>
  <c r="O11" i="12"/>
  <c r="K11"/>
  <c r="I11"/>
  <c r="G11"/>
  <c r="E11"/>
  <c r="D29" i="4"/>
  <c r="B29"/>
  <c r="C28" i="3"/>
  <c r="C14" i="2"/>
  <c r="B29" i="1"/>
  <c r="D29"/>
</calcChain>
</file>

<file path=xl/sharedStrings.xml><?xml version="1.0" encoding="utf-8"?>
<sst xmlns="http://schemas.openxmlformats.org/spreadsheetml/2006/main" count="692" uniqueCount="399">
  <si>
    <t>6-1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</si>
  <si>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</si>
  <si>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</si>
  <si>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</si>
  <si>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</si>
  <si>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</si>
  <si>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</si>
  <si>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</si>
  <si>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</si>
  <si>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</si>
  <si>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</si>
  <si>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</si>
  <si>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</si>
  <si>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</si>
  <si>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</si>
  <si>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</si>
  <si>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</si>
  <si>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</si>
  <si>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</si>
  <si>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</si>
  <si>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</si>
  <si>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</si>
  <si>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</si>
  <si>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</si>
  <si>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</si>
  <si>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</si>
  <si>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</si>
  <si>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</si>
  <si>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</si>
  <si>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</si>
  <si>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</si>
  <si>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</si>
  <si>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</si>
  <si>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</si>
  <si>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</si>
  <si>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</si>
  <si>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</si>
  <si>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</si>
  <si>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</si>
  <si>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</si>
  <si>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</si>
  <si>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</si>
  <si>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</si>
  <si>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</si>
  <si>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</si>
  <si>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</si>
  <si>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</si>
  <si>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</si>
  <si>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</si>
  <si>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</si>
  <si>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</si>
  <si>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</si>
  <si>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</si>
  <si>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</si>
  <si>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</si>
  <si>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</si>
  <si>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</si>
  <si>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</si>
  <si>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合计（5=6+16）</t>
  </si>
  <si>
    <t>基本支出</t>
  </si>
  <si>
    <t>项目支出</t>
  </si>
  <si>
    <t>合计（6=7+11+15）</t>
  </si>
  <si>
    <t>工资福利支出</t>
  </si>
  <si>
    <t>商品和服务支出</t>
  </si>
  <si>
    <t>对个人和家庭的补助</t>
  </si>
  <si>
    <t>类</t>
  </si>
  <si>
    <t>款</t>
  </si>
  <si>
    <t>项</t>
  </si>
  <si>
    <t>小计（7=8+9+10）</t>
  </si>
  <si>
    <t>人员支出</t>
  </si>
  <si>
    <t>人员支出其他</t>
  </si>
  <si>
    <t>小计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</si>
  <si>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</si>
  <si>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</si>
  <si>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</si>
  <si>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</si>
  <si>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</si>
  <si>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</si>
  <si>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</si>
  <si>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</si>
  <si>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</si>
  <si>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</si>
  <si>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</si>
  <si>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</si>
  <si>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</si>
  <si>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</si>
  <si>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</si>
  <si>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</si>
  <si>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</si>
  <si>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</si>
  <si>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</si>
  <si>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</si>
  <si>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</si>
  <si>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合计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</si>
  <si>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</si>
  <si>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</si>
  <si>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</si>
  <si>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</si>
  <si>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</si>
  <si>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</si>
  <si>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</si>
  <si>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</si>
  <si>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</si>
  <si>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</si>
  <si>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</si>
  <si>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</si>
  <si>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</si>
  <si>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</si>
  <si>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</si>
  <si>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</si>
  <si>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</si>
  <si>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</si>
  <si>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</si>
  <si>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</si>
  <si>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</si>
  <si>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</si>
  <si>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</si>
  <si>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</si>
  <si>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</si>
  <si>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</si>
  <si>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</si>
  <si>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</si>
  <si>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</si>
  <si>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</si>
  <si>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</si>
  <si>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</si>
  <si>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</si>
  <si>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</si>
  <si>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</si>
  <si>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</si>
  <si>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</si>
  <si>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</si>
  <si>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</si>
  <si>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</si>
  <si>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</si>
  <si>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</si>
  <si>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</si>
  <si>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</si>
  <si>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</si>
  <si>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</si>
  <si>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</si>
  <si>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</si>
  <si>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</si>
  <si>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</si>
  <si>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</si>
  <si>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</si>
  <si>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</si>
  <si>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</si>
  <si>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</si>
  <si>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</si>
  <si>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</si>
  <si>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</si>
  <si>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</si>
  <si>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</si>
  <si>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</si>
  <si>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</si>
  <si>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</si>
  <si>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</si>
  <si>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</si>
  <si>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</si>
  <si>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</si>
  <si>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</si>
  <si>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</si>
  <si>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</si>
  <si>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</si>
  <si>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</si>
  <si>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</si>
  <si>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</si>
  <si>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</si>
  <si>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</si>
  <si>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</si>
  <si>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</si>
  <si>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</si>
  <si>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</si>
  <si>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</si>
  <si>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</si>
  <si>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</si>
  <si>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</si>
  <si>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</si>
  <si>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</si>
  <si>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</si>
  <si>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</si>
  <si>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</si>
  <si>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</si>
  <si>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</si>
  <si>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</si>
  <si>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</si>
  <si>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</si>
  <si>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</si>
  <si>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</si>
  <si>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</si>
  <si>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</si>
  <si>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</si>
  <si>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</si>
  <si>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</si>
  <si>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</si>
  <si>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</si>
  <si>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</si>
  <si>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</si>
  <si>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</si>
  <si>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部门预算支出经济分类科目</t>
  </si>
  <si>
    <t>17</t>
  </si>
  <si>
    <t>18</t>
  </si>
  <si>
    <t xml:space="preserve">301 </t>
  </si>
  <si>
    <t xml:space="preserve">    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</si>
  <si>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</si>
  <si>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</si>
  <si>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</si>
  <si>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</si>
  <si>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</si>
  <si>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</si>
  <si>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</si>
  <si>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</si>
  <si>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</si>
  <si>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</si>
  <si>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</si>
  <si>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</si>
  <si>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</si>
  <si>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 xml:space="preserve">302 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</si>
  <si>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</si>
  <si>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</si>
  <si>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</si>
  <si>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</si>
  <si>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</si>
  <si>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</si>
  <si>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</si>
  <si>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</si>
  <si>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</si>
  <si>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</si>
  <si>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</si>
  <si>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</si>
  <si>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</si>
  <si>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</si>
  <si>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</si>
  <si>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</si>
  <si>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</si>
  <si>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</si>
  <si>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</si>
  <si>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</si>
  <si>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</si>
  <si>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</si>
  <si>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</si>
  <si>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</si>
  <si>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</si>
  <si>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</si>
  <si>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</si>
  <si>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303 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</si>
  <si>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</si>
  <si>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</si>
  <si>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</si>
  <si>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</si>
  <si>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</si>
  <si>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</si>
  <si>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</si>
  <si>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</si>
  <si>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</si>
  <si>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</si>
  <si>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</si>
  <si>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 xml:space="preserve">307 </t>
  </si>
  <si>
    <t>债务利息及费用支出</t>
  </si>
  <si>
    <t>国内债务付息</t>
  </si>
  <si>
    <t>国外债务付息</t>
  </si>
  <si>
    <t>国内债务发行费用</t>
  </si>
  <si>
    <t>国外债务发行费用</t>
  </si>
  <si>
    <t xml:space="preserve">309 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</si>
  <si>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</si>
  <si>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</si>
  <si>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</si>
  <si>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</si>
  <si>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</si>
  <si>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</si>
  <si>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</si>
  <si>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</si>
  <si>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</si>
  <si>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 xml:space="preserve">19  </t>
  </si>
  <si>
    <t>其他交通工具购置</t>
  </si>
  <si>
    <t xml:space="preserve">21  </t>
  </si>
  <si>
    <t>文物和陈列品购置</t>
  </si>
  <si>
    <t xml:space="preserve">22  </t>
  </si>
  <si>
    <t>无形资产购置</t>
  </si>
  <si>
    <t>其他基本建设支出</t>
  </si>
  <si>
    <t xml:space="preserve">310 </t>
  </si>
  <si>
    <t>资本性支出</t>
  </si>
  <si>
    <t>土地补偿</t>
  </si>
  <si>
    <t>安置补助</t>
  </si>
  <si>
    <t>地上附着物和青苗补偿</t>
  </si>
  <si>
    <t>拆迁补偿</t>
  </si>
  <si>
    <t>其他资本性支出</t>
  </si>
  <si>
    <t xml:space="preserve">311 </t>
  </si>
  <si>
    <t>对企业补助（基本建设）</t>
  </si>
  <si>
    <t>资本金注入</t>
  </si>
  <si>
    <t>其他对企业补助</t>
  </si>
  <si>
    <t xml:space="preserve">312 </t>
  </si>
  <si>
    <t>对企业补助</t>
  </si>
  <si>
    <t>政府投资基金股权投资</t>
  </si>
  <si>
    <t>费用补贴</t>
  </si>
  <si>
    <t>利息补贴</t>
  </si>
  <si>
    <t xml:space="preserve">313 </t>
  </si>
  <si>
    <t>对社会保障基金补助</t>
  </si>
  <si>
    <t>对社会保险基金补助</t>
  </si>
  <si>
    <t>补充全国社会保障基金</t>
  </si>
  <si>
    <t xml:space="preserve">399 </t>
  </si>
  <si>
    <t>其他支出</t>
  </si>
  <si>
    <t>赠与</t>
  </si>
  <si>
    <t>国家赔偿费用支出</t>
  </si>
  <si>
    <t>对民间非营利组织和群众性自治组织补贴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</si>
  <si>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</si>
  <si>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</si>
  <si>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</si>
  <si>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</si>
  <si>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</si>
  <si>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</si>
  <si>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</si>
  <si>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</si>
  <si>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</si>
  <si>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</si>
  <si>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</si>
  <si>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</si>
  <si>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</si>
  <si>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项目支出绩效目标表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</si>
  <si>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</si>
  <si>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</si>
  <si>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</si>
  <si>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</si>
  <si>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</si>
  <si>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</si>
  <si>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</si>
  <si>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</si>
  <si>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</si>
  <si>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项目1</t>
  </si>
  <si>
    <t>项目2</t>
  </si>
  <si>
    <t>6-11部门政府采购情况表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</si>
  <si>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</si>
  <si>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</si>
  <si>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</si>
  <si>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</si>
  <si>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</si>
  <si>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</si>
  <si>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</si>
  <si>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</si>
  <si>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</si>
  <si>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单位名称：曲靖经济技术开发区第二中学</t>
    <phoneticPr fontId="17" type="noConversion"/>
  </si>
  <si>
    <t>曲靖经济技术开发区第二中学</t>
  </si>
  <si>
    <t>单位：曲靖经济技术开发区第二中学</t>
    <phoneticPr fontId="17" type="noConversion"/>
  </si>
  <si>
    <t>教室照明节能灯</t>
    <phoneticPr fontId="17" type="noConversion"/>
  </si>
  <si>
    <t>205</t>
    <phoneticPr fontId="17" type="noConversion"/>
  </si>
  <si>
    <t>02</t>
    <phoneticPr fontId="17" type="noConversion"/>
  </si>
  <si>
    <t>初中教育</t>
    <phoneticPr fontId="17" type="noConversion"/>
  </si>
  <si>
    <t>人员经费</t>
    <phoneticPr fontId="17" type="noConversion"/>
  </si>
  <si>
    <t>工会费</t>
    <phoneticPr fontId="17" type="noConversion"/>
  </si>
  <si>
    <t>福利费、职教费</t>
    <phoneticPr fontId="17" type="noConversion"/>
  </si>
  <si>
    <t>乡镇补贴</t>
    <phoneticPr fontId="17" type="noConversion"/>
  </si>
  <si>
    <t>公用经费</t>
    <phoneticPr fontId="17" type="noConversion"/>
  </si>
  <si>
    <t>营养餐</t>
    <phoneticPr fontId="17" type="noConversion"/>
  </si>
  <si>
    <t>寄宿生生活补助</t>
    <phoneticPr fontId="17" type="noConversion"/>
  </si>
  <si>
    <t>寄宿生公用经费</t>
    <phoneticPr fontId="17" type="noConversion"/>
  </si>
  <si>
    <t>选聘教师工资</t>
    <phoneticPr fontId="17" type="noConversion"/>
  </si>
  <si>
    <t>05</t>
    <phoneticPr fontId="17" type="noConversion"/>
  </si>
  <si>
    <t>事业单位离退休</t>
    <phoneticPr fontId="17" type="noConversion"/>
  </si>
  <si>
    <t>退休费</t>
    <phoneticPr fontId="17" type="noConversion"/>
  </si>
  <si>
    <t>07</t>
    <phoneticPr fontId="17" type="noConversion"/>
  </si>
  <si>
    <t>对机关事业单位基本养老保险基金的补助</t>
    <phoneticPr fontId="17" type="noConversion"/>
  </si>
  <si>
    <t>养老保险缴费</t>
    <phoneticPr fontId="17" type="noConversion"/>
  </si>
  <si>
    <t>27</t>
    <phoneticPr fontId="17" type="noConversion"/>
  </si>
  <si>
    <t>01</t>
    <phoneticPr fontId="17" type="noConversion"/>
  </si>
  <si>
    <t>财政对失业保险基金的补助</t>
    <phoneticPr fontId="17" type="noConversion"/>
  </si>
  <si>
    <t>失业保险缴费</t>
    <phoneticPr fontId="17" type="noConversion"/>
  </si>
  <si>
    <t>财政对工伤保险基金的补助</t>
    <phoneticPr fontId="17" type="noConversion"/>
  </si>
  <si>
    <t>工伤保险缴费</t>
    <phoneticPr fontId="17" type="noConversion"/>
  </si>
  <si>
    <t>11</t>
    <phoneticPr fontId="17" type="noConversion"/>
  </si>
  <si>
    <t>事业单位医疗</t>
    <phoneticPr fontId="17" type="noConversion"/>
  </si>
  <si>
    <t>事业单位医疗经费</t>
    <phoneticPr fontId="17" type="noConversion"/>
  </si>
  <si>
    <t>03</t>
    <phoneticPr fontId="17" type="noConversion"/>
  </si>
  <si>
    <t>公务员医疗补助</t>
    <phoneticPr fontId="17" type="noConversion"/>
  </si>
  <si>
    <t>住房公积金</t>
    <phoneticPr fontId="17" type="noConversion"/>
  </si>
  <si>
    <t>住房公积金经费</t>
    <phoneticPr fontId="17" type="noConversion"/>
  </si>
  <si>
    <t>部门：曲靖经济技术开发区第二中学</t>
    <phoneticPr fontId="17" type="noConversion"/>
  </si>
  <si>
    <t>单位名称：曲靖经济技术开发区第二中学</t>
    <phoneticPr fontId="17" type="noConversion"/>
  </si>
  <si>
    <t>数码相机</t>
    <phoneticPr fontId="17" type="noConversion"/>
  </si>
  <si>
    <t>数码摄像机</t>
    <phoneticPr fontId="17" type="noConversion"/>
  </si>
  <si>
    <t>台式电脑</t>
    <phoneticPr fontId="17" type="noConversion"/>
  </si>
  <si>
    <t>阶梯教室</t>
    <phoneticPr fontId="17" type="noConversion"/>
  </si>
  <si>
    <t>校园文化建设</t>
    <phoneticPr fontId="17" type="noConversion"/>
  </si>
  <si>
    <t>室外LED全彩显示屏</t>
    <phoneticPr fontId="17" type="noConversion"/>
  </si>
  <si>
    <t>食堂配套设施</t>
    <phoneticPr fontId="17" type="noConversion"/>
  </si>
  <si>
    <t>窗帘</t>
    <phoneticPr fontId="17" type="noConversion"/>
  </si>
  <si>
    <t>数码相机</t>
    <phoneticPr fontId="17" type="noConversion"/>
  </si>
  <si>
    <t>数码摄像机</t>
    <phoneticPr fontId="17" type="noConversion"/>
  </si>
  <si>
    <t>台式电脑</t>
    <phoneticPr fontId="17" type="noConversion"/>
  </si>
  <si>
    <t>教室照明节能灯</t>
    <phoneticPr fontId="17" type="noConversion"/>
  </si>
  <si>
    <t>阶梯教室</t>
    <phoneticPr fontId="17" type="noConversion"/>
  </si>
  <si>
    <t>校园文化建设</t>
    <phoneticPr fontId="17" type="noConversion"/>
  </si>
  <si>
    <t>室外LED全彩显示屏</t>
    <phoneticPr fontId="17" type="noConversion"/>
  </si>
  <si>
    <t>食堂配套设施</t>
    <phoneticPr fontId="17" type="noConversion"/>
  </si>
  <si>
    <t>窗帘</t>
    <phoneticPr fontId="17" type="noConversion"/>
  </si>
  <si>
    <t>套</t>
    <phoneticPr fontId="17" type="noConversion"/>
  </si>
  <si>
    <t>台</t>
    <phoneticPr fontId="17" type="noConversion"/>
  </si>
  <si>
    <t>个</t>
    <phoneticPr fontId="17" type="noConversion"/>
  </si>
  <si>
    <t>批</t>
    <phoneticPr fontId="17" type="noConversion"/>
  </si>
</sst>
</file>

<file path=xl/styles.xml><?xml version="1.0" encoding="utf-8"?>
<styleSheet xmlns="http://schemas.openxmlformats.org/spreadsheetml/2006/main">
  <numFmts count="5">
    <numFmt numFmtId="184" formatCode="yyyy/mm/dd"/>
    <numFmt numFmtId="185" formatCode="#,##0.00_ ;[Red]\-#,##0.00\ "/>
    <numFmt numFmtId="186" formatCode="[$-10804]#,##0.00#;\-#,##0.00#;\ "/>
    <numFmt numFmtId="187" formatCode="#,##0.00_ "/>
    <numFmt numFmtId="188" formatCode="0.00_ "/>
  </numFmts>
  <fonts count="19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0"/>
      <name val="Arial"/>
      <family val="2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0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85" fontId="2" fillId="0" borderId="1" xfId="0" applyNumberFormat="1" applyFont="1" applyFill="1" applyBorder="1" applyAlignment="1" applyProtection="1">
      <alignment horizontal="center" vertical="center"/>
    </xf>
    <xf numFmtId="184" fontId="2" fillId="0" borderId="1" xfId="0" applyNumberFormat="1" applyFont="1" applyFill="1" applyBorder="1" applyAlignment="1" applyProtection="1">
      <alignment horizontal="center" vertical="center"/>
    </xf>
    <xf numFmtId="185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7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0" fontId="1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 applyAlignment="1"/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vertical="center"/>
    </xf>
    <xf numFmtId="0" fontId="9" fillId="0" borderId="1" xfId="3" applyFill="1" applyBorder="1" applyAlignment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13" fillId="0" borderId="0" xfId="2" applyFont="1" applyFill="1" applyBorder="1" applyAlignment="1">
      <alignment horizontal="left"/>
    </xf>
    <xf numFmtId="0" fontId="13" fillId="0" borderId="0" xfId="2" applyFont="1" applyFill="1" applyBorder="1" applyAlignment="1"/>
    <xf numFmtId="0" fontId="2" fillId="0" borderId="3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top" wrapText="1" readingOrder="1"/>
      <protection locked="0"/>
    </xf>
    <xf numFmtId="0" fontId="14" fillId="0" borderId="1" xfId="2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87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1" fillId="0" borderId="1" xfId="5" applyNumberFormat="1" applyFont="1" applyFill="1" applyBorder="1" applyAlignment="1" applyProtection="1">
      <alignment horizontal="center" vertical="center"/>
    </xf>
    <xf numFmtId="185" fontId="11" fillId="0" borderId="1" xfId="5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185" fontId="11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8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85" fontId="11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187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 applyAlignment="1"/>
    <xf numFmtId="187" fontId="2" fillId="0" borderId="2" xfId="5" applyNumberFormat="1" applyFont="1" applyFill="1" applyBorder="1" applyAlignment="1" applyProtection="1">
      <alignment horizontal="right" vertical="center"/>
    </xf>
    <xf numFmtId="0" fontId="2" fillId="0" borderId="2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1" fillId="0" borderId="6" xfId="5" applyNumberFormat="1" applyFont="1" applyFill="1" applyBorder="1" applyAlignment="1" applyProtection="1">
      <alignment horizontal="center" vertical="center"/>
    </xf>
    <xf numFmtId="185" fontId="11" fillId="0" borderId="7" xfId="5" applyNumberFormat="1" applyFont="1" applyFill="1" applyBorder="1" applyAlignment="1" applyProtection="1">
      <alignment horizontal="right" vertical="center"/>
    </xf>
    <xf numFmtId="49" fontId="16" fillId="0" borderId="0" xfId="0" applyNumberFormat="1" applyFont="1" applyFill="1" applyBorder="1" applyAlignment="1"/>
    <xf numFmtId="186" fontId="14" fillId="0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18" fillId="0" borderId="1" xfId="2" applyFont="1" applyFill="1" applyBorder="1" applyAlignment="1" applyProtection="1">
      <alignment horizontal="left" vertical="center" wrapText="1" readingOrder="1"/>
      <protection locked="0"/>
    </xf>
    <xf numFmtId="0" fontId="18" fillId="0" borderId="1" xfId="2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/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wrapText="1"/>
    </xf>
    <xf numFmtId="0" fontId="14" fillId="0" borderId="1" xfId="0" applyFont="1" applyBorder="1" applyAlignment="1"/>
    <xf numFmtId="0" fontId="0" fillId="0" borderId="0" xfId="0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0" fontId="0" fillId="0" borderId="0" xfId="0" applyBorder="1" applyAlignment="1"/>
    <xf numFmtId="49" fontId="0" fillId="0" borderId="0" xfId="0" applyNumberFormat="1" applyBorder="1" applyAlignme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 wrapText="1"/>
    </xf>
    <xf numFmtId="188" fontId="1" fillId="0" borderId="2" xfId="0" applyNumberFormat="1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 readingOrder="1"/>
      <protection locked="0"/>
    </xf>
    <xf numFmtId="0" fontId="2" fillId="0" borderId="6" xfId="2" applyFont="1" applyFill="1" applyBorder="1" applyAlignment="1" applyProtection="1">
      <alignment horizontal="center" vertical="center" wrapText="1" readingOrder="1"/>
      <protection locked="0"/>
    </xf>
    <xf numFmtId="0" fontId="2" fillId="0" borderId="11" xfId="2" applyFont="1" applyFill="1" applyBorder="1" applyAlignment="1" applyProtection="1">
      <alignment horizontal="center" vertical="center" wrapText="1" readingOrder="1"/>
      <protection locked="0"/>
    </xf>
    <xf numFmtId="0" fontId="13" fillId="0" borderId="9" xfId="2" applyFont="1" applyFill="1" applyBorder="1" applyAlignment="1" applyProtection="1">
      <alignment vertical="top" wrapText="1"/>
      <protection locked="0"/>
    </xf>
    <xf numFmtId="0" fontId="13" fillId="0" borderId="10" xfId="2" applyFont="1" applyFill="1" applyBorder="1" applyAlignment="1" applyProtection="1">
      <alignment vertical="top" wrapText="1"/>
      <protection locked="0"/>
    </xf>
    <xf numFmtId="0" fontId="2" fillId="0" borderId="18" xfId="2" applyFont="1" applyFill="1" applyBorder="1" applyAlignment="1" applyProtection="1">
      <alignment horizontal="center" vertical="center" wrapText="1" readingOrder="1"/>
      <protection locked="0"/>
    </xf>
    <xf numFmtId="0" fontId="2" fillId="0" borderId="14" xfId="2" applyFont="1" applyFill="1" applyBorder="1" applyAlignment="1" applyProtection="1">
      <alignment horizontal="center" vertical="center" wrapText="1" readingOrder="1"/>
      <protection locked="0"/>
    </xf>
    <xf numFmtId="0" fontId="2" fillId="0" borderId="7" xfId="2" applyFont="1" applyFill="1" applyBorder="1" applyAlignment="1" applyProtection="1">
      <alignment horizontal="center" vertical="center" wrapText="1" readingOrder="1"/>
      <protection locked="0"/>
    </xf>
    <xf numFmtId="0" fontId="11" fillId="0" borderId="3" xfId="2" applyFont="1" applyFill="1" applyBorder="1" applyAlignment="1" applyProtection="1">
      <alignment horizontal="center" vertical="center" wrapText="1" readingOrder="1"/>
      <protection locked="0"/>
    </xf>
    <xf numFmtId="0" fontId="11" fillId="0" borderId="6" xfId="2" applyFont="1" applyFill="1" applyBorder="1" applyAlignment="1" applyProtection="1">
      <alignment horizontal="center" vertical="center" wrapText="1" readingOrder="1"/>
      <protection locked="0"/>
    </xf>
    <xf numFmtId="0" fontId="2" fillId="0" borderId="8" xfId="2" applyFont="1" applyFill="1" applyBorder="1" applyAlignment="1" applyProtection="1">
      <alignment horizontal="center" vertical="center" wrapText="1" readingOrder="1"/>
      <protection locked="0"/>
    </xf>
    <xf numFmtId="0" fontId="2" fillId="0" borderId="10" xfId="2" applyFont="1" applyFill="1" applyBorder="1" applyAlignment="1" applyProtection="1">
      <alignment horizontal="center" vertical="center" wrapText="1" readingOrder="1"/>
      <protection locked="0"/>
    </xf>
    <xf numFmtId="0" fontId="2" fillId="0" borderId="13" xfId="2" applyFont="1" applyFill="1" applyBorder="1" applyAlignment="1" applyProtection="1">
      <alignment horizontal="center" vertical="center" wrapText="1" readingOrder="1"/>
      <protection locked="0"/>
    </xf>
    <xf numFmtId="0" fontId="2" fillId="0" borderId="17" xfId="2" applyFont="1" applyFill="1" applyBorder="1" applyAlignment="1" applyProtection="1">
      <alignment horizontal="center" vertical="center" wrapText="1" readingOrder="1"/>
      <protection locked="0"/>
    </xf>
    <xf numFmtId="0" fontId="2" fillId="0" borderId="9" xfId="2" applyFont="1" applyFill="1" applyBorder="1" applyAlignment="1" applyProtection="1">
      <alignment horizontal="center" vertical="center" wrapText="1" readingOrder="1"/>
      <protection locked="0"/>
    </xf>
    <xf numFmtId="0" fontId="1" fillId="0" borderId="0" xfId="2" applyFont="1" applyFill="1" applyBorder="1" applyAlignment="1">
      <alignment horizontal="left"/>
    </xf>
    <xf numFmtId="0" fontId="13" fillId="0" borderId="0" xfId="2" applyFont="1" applyFill="1" applyBorder="1" applyAlignment="1">
      <alignment horizontal="left"/>
    </xf>
    <xf numFmtId="0" fontId="13" fillId="0" borderId="12" xfId="2" applyFont="1" applyFill="1" applyBorder="1" applyAlignment="1" applyProtection="1">
      <alignment vertical="top" wrapText="1"/>
      <protection locked="0"/>
    </xf>
    <xf numFmtId="0" fontId="13" fillId="0" borderId="13" xfId="2" applyFont="1" applyFill="1" applyBorder="1" applyAlignment="1" applyProtection="1">
      <alignment vertical="top" wrapText="1"/>
      <protection locked="0"/>
    </xf>
    <xf numFmtId="0" fontId="13" fillId="0" borderId="14" xfId="2" applyFont="1" applyFill="1" applyBorder="1" applyAlignment="1" applyProtection="1">
      <alignment vertical="top" wrapText="1"/>
      <protection locked="0"/>
    </xf>
    <xf numFmtId="0" fontId="13" fillId="0" borderId="0" xfId="2" applyFont="1" applyFill="1" applyBorder="1" applyAlignment="1"/>
    <xf numFmtId="0" fontId="13" fillId="0" borderId="15" xfId="2" applyFont="1" applyFill="1" applyBorder="1" applyAlignment="1" applyProtection="1">
      <alignment vertical="top" wrapText="1"/>
      <protection locked="0"/>
    </xf>
    <xf numFmtId="0" fontId="13" fillId="0" borderId="7" xfId="2" applyFont="1" applyFill="1" applyBorder="1" applyAlignment="1" applyProtection="1">
      <alignment vertical="top" wrapText="1"/>
      <protection locked="0"/>
    </xf>
    <xf numFmtId="0" fontId="13" fillId="0" borderId="16" xfId="2" applyFont="1" applyFill="1" applyBorder="1" applyAlignment="1" applyProtection="1">
      <alignment vertical="top" wrapText="1"/>
      <protection locked="0"/>
    </xf>
    <xf numFmtId="0" fontId="13" fillId="0" borderId="17" xfId="2" applyFont="1" applyFill="1" applyBorder="1" applyAlignment="1" applyProtection="1">
      <alignment vertical="top" wrapText="1"/>
      <protection locked="0"/>
    </xf>
    <xf numFmtId="0" fontId="2" fillId="0" borderId="4" xfId="2" applyFont="1" applyFill="1" applyBorder="1" applyAlignment="1" applyProtection="1">
      <alignment horizontal="center" vertical="center" wrapText="1" readingOrder="1"/>
      <protection locked="0"/>
    </xf>
    <xf numFmtId="0" fontId="2" fillId="0" borderId="12" xfId="2" applyFont="1" applyFill="1" applyBorder="1" applyAlignment="1" applyProtection="1">
      <alignment horizontal="center" vertical="center" wrapText="1" readingOrder="1"/>
      <protection locked="0"/>
    </xf>
    <xf numFmtId="0" fontId="2" fillId="0" borderId="16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2" applyFont="1" applyFill="1" applyBorder="1" applyAlignment="1" applyProtection="1">
      <alignment horizontal="center" vertical="center" wrapText="1" readingOrder="1"/>
      <protection locked="0"/>
    </xf>
    <xf numFmtId="0" fontId="11" fillId="0" borderId="4" xfId="2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0" fontId="12" fillId="0" borderId="27" xfId="3" applyFont="1" applyFill="1" applyBorder="1" applyAlignment="1">
      <alignment horizontal="left" vertical="center" wrapText="1"/>
    </xf>
    <xf numFmtId="0" fontId="12" fillId="0" borderId="28" xfId="3" applyFont="1" applyFill="1" applyBorder="1" applyAlignment="1">
      <alignment horizontal="left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12" fillId="0" borderId="29" xfId="3" applyFont="1" applyFill="1" applyBorder="1" applyAlignment="1">
      <alignment horizontal="center" vertical="center" wrapText="1"/>
    </xf>
    <xf numFmtId="0" fontId="12" fillId="0" borderId="22" xfId="3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12" fillId="0" borderId="21" xfId="3" applyFont="1" applyFill="1" applyBorder="1" applyAlignment="1">
      <alignment horizontal="center" vertical="center" wrapText="1"/>
    </xf>
    <xf numFmtId="0" fontId="12" fillId="0" borderId="23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H17" sqref="H17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 customHeight="1">
      <c r="A1" s="2"/>
      <c r="B1" s="2"/>
      <c r="C1" s="2"/>
    </row>
    <row r="2" spans="1:4" ht="21" customHeight="1">
      <c r="A2" s="100" t="s">
        <v>0</v>
      </c>
      <c r="B2" s="100"/>
      <c r="C2" s="100"/>
      <c r="D2" s="100"/>
    </row>
    <row r="3" spans="1:4" ht="19.5" customHeight="1">
      <c r="A3" s="3" t="s">
        <v>341</v>
      </c>
      <c r="B3" s="59"/>
      <c r="C3" s="59"/>
      <c r="D3" s="14" t="s">
        <v>1</v>
      </c>
    </row>
    <row r="4" spans="1:4" ht="19.5" customHeight="1">
      <c r="A4" s="101" t="s">
        <v>2</v>
      </c>
      <c r="B4" s="101"/>
      <c r="C4" s="101" t="s">
        <v>3</v>
      </c>
      <c r="D4" s="101"/>
    </row>
    <row r="5" spans="1:4" ht="19.5" customHeight="1">
      <c r="A5" s="101" t="s">
        <v>4</v>
      </c>
      <c r="B5" s="101" t="s">
        <v>5</v>
      </c>
      <c r="C5" s="101" t="s">
        <v>6</v>
      </c>
      <c r="D5" s="101" t="s">
        <v>5</v>
      </c>
    </row>
    <row r="6" spans="1:4" ht="19.5" customHeight="1">
      <c r="A6" s="101"/>
      <c r="B6" s="101"/>
      <c r="C6" s="101"/>
      <c r="D6" s="101"/>
    </row>
    <row r="7" spans="1:4" ht="17.25" customHeight="1">
      <c r="A7" s="71" t="s">
        <v>7</v>
      </c>
      <c r="B7" s="74">
        <v>3827</v>
      </c>
      <c r="C7" s="69" t="s">
        <v>8</v>
      </c>
      <c r="D7" s="74"/>
    </row>
    <row r="8" spans="1:4" ht="17.25" customHeight="1">
      <c r="A8" s="71" t="s">
        <v>9</v>
      </c>
      <c r="B8" s="74"/>
      <c r="C8" s="69" t="s">
        <v>10</v>
      </c>
      <c r="D8" s="74"/>
    </row>
    <row r="9" spans="1:4" ht="17.25" customHeight="1">
      <c r="A9" s="71" t="s">
        <v>11</v>
      </c>
      <c r="B9" s="74"/>
      <c r="C9" s="69" t="s">
        <v>12</v>
      </c>
      <c r="D9" s="74"/>
    </row>
    <row r="10" spans="1:4" ht="17.25" customHeight="1">
      <c r="A10" s="71" t="s">
        <v>13</v>
      </c>
      <c r="B10" s="74"/>
      <c r="C10" s="69" t="s">
        <v>14</v>
      </c>
      <c r="D10" s="74"/>
    </row>
    <row r="11" spans="1:4" ht="17.25" customHeight="1">
      <c r="A11" s="71" t="s">
        <v>15</v>
      </c>
      <c r="B11" s="74"/>
      <c r="C11" s="69" t="s">
        <v>16</v>
      </c>
      <c r="D11" s="74">
        <v>2930</v>
      </c>
    </row>
    <row r="12" spans="1:4" ht="17.25" customHeight="1">
      <c r="A12" s="71" t="s">
        <v>17</v>
      </c>
      <c r="B12" s="74"/>
      <c r="C12" s="69" t="s">
        <v>18</v>
      </c>
      <c r="D12" s="74"/>
    </row>
    <row r="13" spans="1:4" ht="17.25" customHeight="1">
      <c r="A13" s="71" t="s">
        <v>19</v>
      </c>
      <c r="B13" s="74">
        <v>75.930000000000007</v>
      </c>
      <c r="C13" s="69" t="s">
        <v>20</v>
      </c>
      <c r="D13" s="74"/>
    </row>
    <row r="14" spans="1:4" ht="17.25" customHeight="1">
      <c r="A14" s="75"/>
      <c r="B14" s="74"/>
      <c r="C14" s="69" t="s">
        <v>21</v>
      </c>
      <c r="D14" s="74">
        <v>387</v>
      </c>
    </row>
    <row r="15" spans="1:4" ht="17.25" customHeight="1">
      <c r="A15" s="75"/>
      <c r="B15" s="74"/>
      <c r="C15" s="69" t="s">
        <v>22</v>
      </c>
      <c r="D15" s="74">
        <v>300</v>
      </c>
    </row>
    <row r="16" spans="1:4" ht="17.25" customHeight="1">
      <c r="A16" s="75"/>
      <c r="B16" s="74"/>
      <c r="C16" s="69" t="s">
        <v>23</v>
      </c>
      <c r="D16" s="74"/>
    </row>
    <row r="17" spans="1:4" ht="17.25" customHeight="1">
      <c r="A17" s="75"/>
      <c r="B17" s="76"/>
      <c r="C17" s="69" t="s">
        <v>24</v>
      </c>
      <c r="D17" s="74"/>
    </row>
    <row r="18" spans="1:4" ht="17.25" customHeight="1">
      <c r="A18" s="75"/>
      <c r="B18" s="77"/>
      <c r="C18" s="69" t="s">
        <v>25</v>
      </c>
      <c r="D18" s="74"/>
    </row>
    <row r="19" spans="1:4" ht="17.25" customHeight="1">
      <c r="A19" s="75"/>
      <c r="B19" s="77"/>
      <c r="C19" s="69" t="s">
        <v>26</v>
      </c>
      <c r="D19" s="74"/>
    </row>
    <row r="20" spans="1:4" ht="17.25" customHeight="1">
      <c r="A20" s="75"/>
      <c r="B20" s="77"/>
      <c r="C20" s="71" t="s">
        <v>27</v>
      </c>
      <c r="D20" s="74"/>
    </row>
    <row r="21" spans="1:4" ht="17.25" customHeight="1">
      <c r="A21" s="78"/>
      <c r="B21" s="77"/>
      <c r="C21" s="71" t="s">
        <v>28</v>
      </c>
      <c r="D21" s="74"/>
    </row>
    <row r="22" spans="1:4" ht="17.25" customHeight="1">
      <c r="A22" s="69"/>
      <c r="B22" s="77"/>
      <c r="C22" s="71" t="s">
        <v>29</v>
      </c>
      <c r="D22" s="74"/>
    </row>
    <row r="23" spans="1:4" ht="17.25" customHeight="1">
      <c r="A23" s="69"/>
      <c r="B23" s="77"/>
      <c r="C23" s="71" t="s">
        <v>30</v>
      </c>
      <c r="D23" s="74"/>
    </row>
    <row r="24" spans="1:4" ht="17.25" customHeight="1">
      <c r="A24" s="69"/>
      <c r="B24" s="77"/>
      <c r="C24" s="71" t="s">
        <v>31</v>
      </c>
      <c r="D24" s="74"/>
    </row>
    <row r="25" spans="1:4" ht="17.25" customHeight="1">
      <c r="A25" s="69"/>
      <c r="B25" s="77"/>
      <c r="C25" s="71" t="s">
        <v>32</v>
      </c>
      <c r="D25" s="74">
        <v>210</v>
      </c>
    </row>
    <row r="26" spans="1:4" ht="17.25" customHeight="1">
      <c r="A26" s="69"/>
      <c r="B26" s="77"/>
      <c r="C26" s="71" t="s">
        <v>33</v>
      </c>
      <c r="D26" s="74"/>
    </row>
    <row r="27" spans="1:4" ht="17.25" customHeight="1">
      <c r="A27" s="69"/>
      <c r="B27" s="77"/>
      <c r="C27" s="71" t="s">
        <v>34</v>
      </c>
      <c r="D27" s="74"/>
    </row>
    <row r="28" spans="1:4" ht="17.25" customHeight="1">
      <c r="A28" s="69"/>
      <c r="B28" s="77"/>
      <c r="C28" s="71" t="s">
        <v>35</v>
      </c>
      <c r="D28" s="74"/>
    </row>
    <row r="29" spans="1:4" ht="17.25" customHeight="1">
      <c r="A29" s="79" t="s">
        <v>36</v>
      </c>
      <c r="B29" s="80">
        <f>SUM(B7:B28)</f>
        <v>3902.93</v>
      </c>
      <c r="C29" s="65" t="s">
        <v>37</v>
      </c>
      <c r="D29" s="66">
        <f>SUM(D11:D28)</f>
        <v>3827</v>
      </c>
    </row>
    <row r="31" spans="1:4" ht="29.25" customHeight="1">
      <c r="A31" s="102"/>
      <c r="B31" s="10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1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H12" sqref="H12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03"/>
      <c r="C1" s="103"/>
      <c r="D1" s="103"/>
      <c r="E1" s="103"/>
      <c r="F1" s="103"/>
      <c r="G1" s="103"/>
      <c r="H1" s="103"/>
    </row>
    <row r="2" spans="2:8" ht="39.9" customHeight="1">
      <c r="B2" s="100" t="s">
        <v>38</v>
      </c>
      <c r="C2" s="100"/>
      <c r="D2" s="73"/>
      <c r="E2" s="73"/>
      <c r="F2" s="73"/>
      <c r="G2" s="73"/>
      <c r="H2" s="73"/>
    </row>
    <row r="3" spans="2:8" s="1" customFormat="1" ht="39" customHeight="1">
      <c r="B3" s="3" t="s">
        <v>341</v>
      </c>
      <c r="C3" s="13" t="s">
        <v>39</v>
      </c>
    </row>
    <row r="4" spans="2:8" s="1" customFormat="1" ht="27" customHeight="1">
      <c r="B4" s="104" t="s">
        <v>4</v>
      </c>
      <c r="C4" s="104" t="s">
        <v>40</v>
      </c>
    </row>
    <row r="5" spans="2:8" s="1" customFormat="1" ht="27" customHeight="1">
      <c r="B5" s="104"/>
      <c r="C5" s="104"/>
    </row>
    <row r="6" spans="2:8" s="1" customFormat="1" ht="31.95" customHeight="1">
      <c r="B6" s="71" t="s">
        <v>7</v>
      </c>
      <c r="C6" s="70">
        <v>3827</v>
      </c>
    </row>
    <row r="7" spans="2:8" s="1" customFormat="1" ht="31.95" customHeight="1">
      <c r="B7" s="71" t="s">
        <v>9</v>
      </c>
      <c r="C7" s="70"/>
    </row>
    <row r="8" spans="2:8" s="1" customFormat="1" ht="31.95" customHeight="1">
      <c r="B8" s="71" t="s">
        <v>11</v>
      </c>
      <c r="C8" s="70"/>
    </row>
    <row r="9" spans="2:8" s="1" customFormat="1" ht="31.95" customHeight="1">
      <c r="B9" s="71" t="s">
        <v>13</v>
      </c>
      <c r="C9" s="70"/>
    </row>
    <row r="10" spans="2:8" s="1" customFormat="1" ht="31.95" customHeight="1">
      <c r="B10" s="71" t="s">
        <v>15</v>
      </c>
      <c r="C10" s="70"/>
    </row>
    <row r="11" spans="2:8" s="1" customFormat="1" ht="31.95" customHeight="1">
      <c r="B11" s="71" t="s">
        <v>17</v>
      </c>
      <c r="C11" s="70"/>
    </row>
    <row r="12" spans="2:8" s="1" customFormat="1" ht="31.95" customHeight="1">
      <c r="B12" s="71" t="s">
        <v>19</v>
      </c>
      <c r="C12" s="70">
        <v>75.930000000000007</v>
      </c>
    </row>
    <row r="13" spans="2:8" s="1" customFormat="1" ht="31.95" customHeight="1">
      <c r="B13" s="10"/>
      <c r="C13" s="70"/>
    </row>
    <row r="14" spans="2:8" s="1" customFormat="1" ht="31.95" customHeight="1">
      <c r="B14" s="39" t="s">
        <v>36</v>
      </c>
      <c r="C14" s="72">
        <f>SUM(C6:C13)</f>
        <v>3902.93</v>
      </c>
    </row>
  </sheetData>
  <mergeCells count="4">
    <mergeCell ref="B1:H1"/>
    <mergeCell ref="B2:C2"/>
    <mergeCell ref="B4:B5"/>
    <mergeCell ref="C4:C5"/>
  </mergeCells>
  <phoneticPr fontId="1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7" workbookViewId="0">
      <selection activeCell="C22" sqref="C22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4" width="8" style="1"/>
  </cols>
  <sheetData>
    <row r="1" spans="2:3" s="1" customFormat="1" ht="12">
      <c r="B1" s="2"/>
    </row>
    <row r="2" spans="2:3" s="1" customFormat="1" ht="52.2" customHeight="1">
      <c r="B2" s="100" t="s">
        <v>41</v>
      </c>
      <c r="C2" s="100"/>
    </row>
    <row r="3" spans="2:3" s="1" customFormat="1" ht="19.5" customHeight="1">
      <c r="B3" s="3" t="s">
        <v>341</v>
      </c>
      <c r="C3" s="14" t="s">
        <v>1</v>
      </c>
    </row>
    <row r="4" spans="2:3" s="1" customFormat="1" ht="28.2" customHeight="1">
      <c r="B4" s="104" t="s">
        <v>6</v>
      </c>
      <c r="C4" s="104" t="s">
        <v>40</v>
      </c>
    </row>
    <row r="5" spans="2:3" s="1" customFormat="1" ht="28.2" customHeight="1">
      <c r="B5" s="104"/>
      <c r="C5" s="104"/>
    </row>
    <row r="6" spans="2:3" s="1" customFormat="1" ht="24" customHeight="1">
      <c r="B6" s="69" t="s">
        <v>8</v>
      </c>
      <c r="C6" s="70"/>
    </row>
    <row r="7" spans="2:3" s="1" customFormat="1" ht="24" customHeight="1">
      <c r="B7" s="69" t="s">
        <v>10</v>
      </c>
      <c r="C7" s="70"/>
    </row>
    <row r="8" spans="2:3" s="1" customFormat="1" ht="24" customHeight="1">
      <c r="B8" s="69" t="s">
        <v>12</v>
      </c>
      <c r="C8" s="70"/>
    </row>
    <row r="9" spans="2:3" s="1" customFormat="1" ht="24" customHeight="1">
      <c r="B9" s="69" t="s">
        <v>14</v>
      </c>
      <c r="C9" s="70"/>
    </row>
    <row r="10" spans="2:3" s="1" customFormat="1" ht="24" customHeight="1">
      <c r="B10" s="69" t="s">
        <v>16</v>
      </c>
      <c r="C10" s="70">
        <v>2930</v>
      </c>
    </row>
    <row r="11" spans="2:3" s="1" customFormat="1" ht="24" customHeight="1">
      <c r="B11" s="69" t="s">
        <v>18</v>
      </c>
      <c r="C11" s="70"/>
    </row>
    <row r="12" spans="2:3" s="1" customFormat="1" ht="24" customHeight="1">
      <c r="B12" s="69" t="s">
        <v>20</v>
      </c>
      <c r="C12" s="70"/>
    </row>
    <row r="13" spans="2:3" s="1" customFormat="1" ht="24" customHeight="1">
      <c r="B13" s="69" t="s">
        <v>21</v>
      </c>
      <c r="C13" s="70">
        <v>387</v>
      </c>
    </row>
    <row r="14" spans="2:3" s="1" customFormat="1" ht="24" customHeight="1">
      <c r="B14" s="69" t="s">
        <v>22</v>
      </c>
      <c r="C14" s="70">
        <v>300</v>
      </c>
    </row>
    <row r="15" spans="2:3" s="1" customFormat="1" ht="24" customHeight="1">
      <c r="B15" s="69" t="s">
        <v>23</v>
      </c>
      <c r="C15" s="70"/>
    </row>
    <row r="16" spans="2:3" s="1" customFormat="1" ht="24" customHeight="1">
      <c r="B16" s="69" t="s">
        <v>24</v>
      </c>
      <c r="C16" s="70"/>
    </row>
    <row r="17" spans="2:3" s="1" customFormat="1" ht="24" customHeight="1">
      <c r="B17" s="69" t="s">
        <v>25</v>
      </c>
      <c r="C17" s="70"/>
    </row>
    <row r="18" spans="2:3" s="1" customFormat="1" ht="24" customHeight="1">
      <c r="B18" s="69" t="s">
        <v>26</v>
      </c>
      <c r="C18" s="70"/>
    </row>
    <row r="19" spans="2:3" s="1" customFormat="1" ht="24" customHeight="1">
      <c r="B19" s="71" t="s">
        <v>27</v>
      </c>
      <c r="C19" s="70"/>
    </row>
    <row r="20" spans="2:3" s="1" customFormat="1" ht="24" customHeight="1">
      <c r="B20" s="71" t="s">
        <v>28</v>
      </c>
      <c r="C20" s="70"/>
    </row>
    <row r="21" spans="2:3" s="1" customFormat="1" ht="24" customHeight="1">
      <c r="B21" s="71" t="s">
        <v>29</v>
      </c>
      <c r="C21" s="70"/>
    </row>
    <row r="22" spans="2:3" s="1" customFormat="1" ht="24" customHeight="1">
      <c r="B22" s="71" t="s">
        <v>30</v>
      </c>
      <c r="C22" s="70"/>
    </row>
    <row r="23" spans="2:3" s="1" customFormat="1" ht="24" customHeight="1">
      <c r="B23" s="71" t="s">
        <v>31</v>
      </c>
      <c r="C23" s="70"/>
    </row>
    <row r="24" spans="2:3" s="1" customFormat="1" ht="24" customHeight="1">
      <c r="B24" s="71" t="s">
        <v>32</v>
      </c>
      <c r="C24" s="70">
        <v>210</v>
      </c>
    </row>
    <row r="25" spans="2:3" s="1" customFormat="1" ht="24" customHeight="1">
      <c r="B25" s="71" t="s">
        <v>33</v>
      </c>
      <c r="C25" s="70"/>
    </row>
    <row r="26" spans="2:3" s="1" customFormat="1" ht="24" customHeight="1">
      <c r="B26" s="71" t="s">
        <v>34</v>
      </c>
      <c r="C26" s="70"/>
    </row>
    <row r="27" spans="2:3" s="1" customFormat="1" ht="24" customHeight="1">
      <c r="B27" s="71" t="s">
        <v>35</v>
      </c>
      <c r="C27" s="70"/>
    </row>
    <row r="28" spans="2:3" s="1" customFormat="1" ht="24" customHeight="1">
      <c r="B28" s="39" t="s">
        <v>37</v>
      </c>
      <c r="C28" s="72">
        <f>SUM(C9:C27)</f>
        <v>3827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1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H14" sqref="H14"/>
    </sheetView>
  </sheetViews>
  <sheetFormatPr defaultColWidth="8" defaultRowHeight="14.25" customHeight="1"/>
  <cols>
    <col min="1" max="1" width="40.88671875" style="16" customWidth="1"/>
    <col min="2" max="2" width="34" style="16" customWidth="1"/>
    <col min="3" max="3" width="42.44140625" style="16" customWidth="1"/>
    <col min="4" max="4" width="31.88671875" style="16" customWidth="1"/>
    <col min="5" max="16384" width="8" style="16"/>
  </cols>
  <sheetData>
    <row r="1" spans="1:4" ht="12" customHeight="1">
      <c r="A1" s="58"/>
      <c r="B1" s="58"/>
      <c r="C1" s="58"/>
    </row>
    <row r="2" spans="1:4" ht="33" customHeight="1">
      <c r="A2" s="100" t="s">
        <v>42</v>
      </c>
      <c r="B2" s="100"/>
      <c r="C2" s="100"/>
      <c r="D2" s="100"/>
    </row>
    <row r="3" spans="1:4" ht="13.5" customHeight="1">
      <c r="A3" s="3" t="s">
        <v>341</v>
      </c>
      <c r="B3" s="59"/>
      <c r="C3" s="59"/>
      <c r="D3" s="14" t="s">
        <v>1</v>
      </c>
    </row>
    <row r="4" spans="1:4" ht="19.5" customHeight="1">
      <c r="A4" s="101" t="s">
        <v>2</v>
      </c>
      <c r="B4" s="101"/>
      <c r="C4" s="101" t="s">
        <v>3</v>
      </c>
      <c r="D4" s="101"/>
    </row>
    <row r="5" spans="1:4" ht="21.75" customHeight="1">
      <c r="A5" s="101" t="s">
        <v>4</v>
      </c>
      <c r="B5" s="105" t="s">
        <v>5</v>
      </c>
      <c r="C5" s="101" t="s">
        <v>43</v>
      </c>
      <c r="D5" s="105" t="s">
        <v>5</v>
      </c>
    </row>
    <row r="6" spans="1:4" ht="17.25" customHeight="1">
      <c r="A6" s="101"/>
      <c r="B6" s="105"/>
      <c r="C6" s="101"/>
      <c r="D6" s="105"/>
    </row>
    <row r="7" spans="1:4" ht="13.5" customHeight="1">
      <c r="A7" s="60" t="s">
        <v>44</v>
      </c>
      <c r="B7" s="61"/>
      <c r="C7" s="62" t="s">
        <v>8</v>
      </c>
      <c r="D7" s="61"/>
    </row>
    <row r="8" spans="1:4" ht="13.5" customHeight="1">
      <c r="A8" s="60" t="s">
        <v>45</v>
      </c>
      <c r="B8" s="61">
        <v>3827</v>
      </c>
      <c r="C8" s="63" t="s">
        <v>10</v>
      </c>
      <c r="D8" s="61"/>
    </row>
    <row r="9" spans="1:4" ht="13.5" customHeight="1">
      <c r="A9" s="60" t="s">
        <v>46</v>
      </c>
      <c r="B9" s="61"/>
      <c r="C9" s="63" t="s">
        <v>12</v>
      </c>
      <c r="D9" s="61"/>
    </row>
    <row r="10" spans="1:4" ht="13.5" customHeight="1">
      <c r="A10" s="60" t="s">
        <v>47</v>
      </c>
      <c r="B10" s="61"/>
      <c r="C10" s="63" t="s">
        <v>14</v>
      </c>
      <c r="D10" s="61"/>
    </row>
    <row r="11" spans="1:4" ht="13.5" customHeight="1">
      <c r="A11" s="60" t="s">
        <v>48</v>
      </c>
      <c r="B11" s="61"/>
      <c r="C11" s="63" t="s">
        <v>16</v>
      </c>
      <c r="D11" s="61">
        <v>2930</v>
      </c>
    </row>
    <row r="12" spans="1:4" ht="13.5" customHeight="1">
      <c r="A12" s="60" t="s">
        <v>49</v>
      </c>
      <c r="B12" s="61"/>
      <c r="C12" s="63" t="s">
        <v>18</v>
      </c>
      <c r="D12" s="61"/>
    </row>
    <row r="13" spans="1:4" ht="13.5" customHeight="1">
      <c r="A13" s="60" t="s">
        <v>50</v>
      </c>
      <c r="B13" s="61"/>
      <c r="C13" s="63" t="s">
        <v>20</v>
      </c>
      <c r="D13" s="61"/>
    </row>
    <row r="14" spans="1:4" ht="13.5" customHeight="1">
      <c r="A14" s="60" t="s">
        <v>51</v>
      </c>
      <c r="B14" s="61"/>
      <c r="C14" s="63" t="s">
        <v>21</v>
      </c>
      <c r="D14" s="61">
        <v>387</v>
      </c>
    </row>
    <row r="15" spans="1:4" ht="13.5" customHeight="1">
      <c r="A15" s="60" t="s">
        <v>52</v>
      </c>
      <c r="B15" s="62"/>
      <c r="C15" s="63" t="s">
        <v>22</v>
      </c>
      <c r="D15" s="61">
        <v>300</v>
      </c>
    </row>
    <row r="16" spans="1:4" ht="13.5" customHeight="1">
      <c r="A16" s="60" t="s">
        <v>53</v>
      </c>
      <c r="B16" s="61"/>
      <c r="C16" s="63" t="s">
        <v>23</v>
      </c>
      <c r="D16" s="61"/>
    </row>
    <row r="17" spans="1:4" ht="13.5" customHeight="1">
      <c r="A17" s="60" t="s">
        <v>54</v>
      </c>
      <c r="B17" s="61">
        <v>75.930000000000007</v>
      </c>
      <c r="C17" s="63" t="s">
        <v>24</v>
      </c>
      <c r="D17" s="61"/>
    </row>
    <row r="18" spans="1:4" ht="13.5" customHeight="1">
      <c r="A18" s="60"/>
      <c r="B18" s="61"/>
      <c r="C18" s="63" t="s">
        <v>25</v>
      </c>
      <c r="D18" s="61"/>
    </row>
    <row r="19" spans="1:4" ht="13.5" customHeight="1">
      <c r="A19" s="60"/>
      <c r="B19" s="61"/>
      <c r="C19" s="63" t="s">
        <v>26</v>
      </c>
      <c r="D19" s="61"/>
    </row>
    <row r="20" spans="1:4" ht="13.5" customHeight="1">
      <c r="A20" s="60"/>
      <c r="B20" s="61"/>
      <c r="C20" s="63" t="s">
        <v>27</v>
      </c>
      <c r="D20" s="61"/>
    </row>
    <row r="21" spans="1:4" ht="13.5" customHeight="1">
      <c r="A21" s="60"/>
      <c r="B21" s="61"/>
      <c r="C21" s="60" t="s">
        <v>28</v>
      </c>
      <c r="D21" s="61"/>
    </row>
    <row r="22" spans="1:4" ht="13.5" customHeight="1">
      <c r="A22" s="60"/>
      <c r="B22" s="64"/>
      <c r="C22" s="60" t="s">
        <v>29</v>
      </c>
      <c r="D22" s="61"/>
    </row>
    <row r="23" spans="1:4" ht="13.5" customHeight="1">
      <c r="A23" s="60"/>
      <c r="B23" s="64"/>
      <c r="C23" s="60" t="s">
        <v>30</v>
      </c>
      <c r="D23" s="61"/>
    </row>
    <row r="24" spans="1:4" ht="13.5" customHeight="1">
      <c r="A24" s="60"/>
      <c r="B24" s="64"/>
      <c r="C24" s="60" t="s">
        <v>31</v>
      </c>
      <c r="D24" s="61"/>
    </row>
    <row r="25" spans="1:4" ht="13.5" customHeight="1">
      <c r="A25" s="62"/>
      <c r="B25" s="64"/>
      <c r="C25" s="60" t="s">
        <v>32</v>
      </c>
      <c r="D25" s="61">
        <v>210</v>
      </c>
    </row>
    <row r="26" spans="1:4" ht="13.5" customHeight="1">
      <c r="A26" s="63"/>
      <c r="B26" s="64"/>
      <c r="C26" s="60" t="s">
        <v>33</v>
      </c>
      <c r="D26" s="61"/>
    </row>
    <row r="27" spans="1:4" ht="13.5" customHeight="1">
      <c r="A27" s="62"/>
      <c r="B27" s="64"/>
      <c r="C27" s="60" t="s">
        <v>34</v>
      </c>
      <c r="D27" s="61"/>
    </row>
    <row r="28" spans="1:4" ht="13.5" customHeight="1">
      <c r="A28" s="63"/>
      <c r="B28" s="64"/>
      <c r="C28" s="60" t="s">
        <v>35</v>
      </c>
      <c r="D28" s="61"/>
    </row>
    <row r="29" spans="1:4" ht="12" customHeight="1">
      <c r="A29" s="65" t="s">
        <v>36</v>
      </c>
      <c r="B29" s="66">
        <f>SUM(B8:B28)</f>
        <v>3902.93</v>
      </c>
      <c r="C29" s="65" t="s">
        <v>37</v>
      </c>
      <c r="D29" s="66">
        <f>SUM(D10:D28)</f>
        <v>3827</v>
      </c>
    </row>
    <row r="30" spans="1:4" ht="14.25" customHeight="1">
      <c r="A30" s="67"/>
      <c r="B30" s="68"/>
      <c r="C30" s="67"/>
      <c r="D30" s="68"/>
    </row>
    <row r="31" spans="1:4" ht="54.75" customHeight="1">
      <c r="A31" s="102"/>
      <c r="B31" s="102"/>
      <c r="C31" s="102"/>
      <c r="D31" s="102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17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selection activeCell="M26" sqref="M26"/>
    </sheetView>
  </sheetViews>
  <sheetFormatPr defaultColWidth="9" defaultRowHeight="14.4"/>
  <cols>
    <col min="1" max="3" width="6.77734375" customWidth="1"/>
    <col min="4" max="4" width="15.6640625" customWidth="1"/>
    <col min="5" max="5" width="13.33203125" customWidth="1"/>
    <col min="6" max="6" width="13.6640625" customWidth="1"/>
    <col min="7" max="7" width="10.88671875" customWidth="1"/>
  </cols>
  <sheetData>
    <row r="1" spans="1:16" ht="21">
      <c r="A1" s="100" t="s">
        <v>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6">
      <c r="A2" s="121" t="s">
        <v>341</v>
      </c>
      <c r="B2" s="122"/>
      <c r="C2" s="122"/>
      <c r="D2" s="12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16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>
      <c r="A4" s="108" t="s">
        <v>56</v>
      </c>
      <c r="B4" s="123"/>
      <c r="C4" s="124"/>
      <c r="D4" s="106" t="s">
        <v>57</v>
      </c>
      <c r="E4" s="114" t="s">
        <v>58</v>
      </c>
      <c r="F4" s="111" t="s">
        <v>59</v>
      </c>
      <c r="G4" s="132"/>
      <c r="H4" s="132"/>
      <c r="I4" s="132"/>
      <c r="J4" s="132"/>
      <c r="K4" s="132"/>
      <c r="L4" s="132"/>
      <c r="M4" s="132"/>
      <c r="N4" s="132"/>
      <c r="O4" s="132"/>
      <c r="P4" s="134" t="s">
        <v>60</v>
      </c>
    </row>
    <row r="5" spans="1:16" ht="13.5" customHeight="1">
      <c r="A5" s="125"/>
      <c r="B5" s="126"/>
      <c r="C5" s="127"/>
      <c r="D5" s="131"/>
      <c r="E5" s="131"/>
      <c r="F5" s="113"/>
      <c r="G5" s="133"/>
      <c r="H5" s="133"/>
      <c r="I5" s="133"/>
      <c r="J5" s="133"/>
      <c r="K5" s="133"/>
      <c r="L5" s="133"/>
      <c r="M5" s="133"/>
      <c r="N5" s="133"/>
      <c r="O5" s="133"/>
      <c r="P5" s="134"/>
    </row>
    <row r="6" spans="1:16" ht="13.5" customHeight="1">
      <c r="A6" s="128"/>
      <c r="B6" s="129"/>
      <c r="C6" s="130"/>
      <c r="D6" s="131"/>
      <c r="E6" s="131"/>
      <c r="F6" s="114" t="s">
        <v>61</v>
      </c>
      <c r="G6" s="108" t="s">
        <v>62</v>
      </c>
      <c r="H6" s="109"/>
      <c r="I6" s="109"/>
      <c r="J6" s="110"/>
      <c r="K6" s="116" t="s">
        <v>63</v>
      </c>
      <c r="L6" s="120"/>
      <c r="M6" s="120"/>
      <c r="N6" s="117"/>
      <c r="O6" s="111" t="s">
        <v>64</v>
      </c>
      <c r="P6" s="134"/>
    </row>
    <row r="7" spans="1:16" ht="13.5" customHeight="1">
      <c r="A7" s="106" t="s">
        <v>65</v>
      </c>
      <c r="B7" s="106" t="s">
        <v>66</v>
      </c>
      <c r="C7" s="106" t="s">
        <v>67</v>
      </c>
      <c r="D7" s="131"/>
      <c r="E7" s="131"/>
      <c r="F7" s="135"/>
      <c r="G7" s="114" t="s">
        <v>68</v>
      </c>
      <c r="H7" s="116" t="s">
        <v>69</v>
      </c>
      <c r="I7" s="117"/>
      <c r="J7" s="118" t="s">
        <v>70</v>
      </c>
      <c r="K7" s="106" t="s">
        <v>71</v>
      </c>
      <c r="L7" s="106" t="s">
        <v>72</v>
      </c>
      <c r="M7" s="106" t="s">
        <v>73</v>
      </c>
      <c r="N7" s="106" t="s">
        <v>74</v>
      </c>
      <c r="O7" s="112"/>
      <c r="P7" s="134"/>
    </row>
    <row r="8" spans="1:16" ht="24">
      <c r="A8" s="107"/>
      <c r="B8" s="107"/>
      <c r="C8" s="107"/>
      <c r="D8" s="107"/>
      <c r="E8" s="107"/>
      <c r="F8" s="115"/>
      <c r="G8" s="115"/>
      <c r="H8" s="55" t="s">
        <v>75</v>
      </c>
      <c r="I8" s="55" t="s">
        <v>76</v>
      </c>
      <c r="J8" s="119"/>
      <c r="K8" s="107"/>
      <c r="L8" s="107"/>
      <c r="M8" s="107"/>
      <c r="N8" s="107"/>
      <c r="O8" s="113"/>
      <c r="P8" s="134"/>
    </row>
    <row r="9" spans="1:16">
      <c r="A9" s="54" t="s">
        <v>77</v>
      </c>
      <c r="B9" s="54" t="s">
        <v>78</v>
      </c>
      <c r="C9" s="54" t="s">
        <v>79</v>
      </c>
      <c r="D9" s="54" t="s">
        <v>80</v>
      </c>
      <c r="E9" s="54" t="s">
        <v>81</v>
      </c>
      <c r="F9" s="54" t="s">
        <v>82</v>
      </c>
      <c r="G9" s="54" t="s">
        <v>83</v>
      </c>
      <c r="H9" s="54" t="s">
        <v>84</v>
      </c>
      <c r="I9" s="54" t="s">
        <v>85</v>
      </c>
      <c r="J9" s="54" t="s">
        <v>86</v>
      </c>
      <c r="K9" s="54" t="s">
        <v>87</v>
      </c>
      <c r="L9" s="54" t="s">
        <v>88</v>
      </c>
      <c r="M9" s="54" t="s">
        <v>89</v>
      </c>
      <c r="N9" s="54" t="s">
        <v>90</v>
      </c>
      <c r="O9" s="54" t="s">
        <v>91</v>
      </c>
      <c r="P9" s="54" t="s">
        <v>92</v>
      </c>
    </row>
    <row r="10" spans="1:16" ht="17.25" customHeight="1">
      <c r="A10" s="56"/>
      <c r="B10" s="56"/>
      <c r="C10" s="56"/>
      <c r="D10" s="57" t="s">
        <v>93</v>
      </c>
      <c r="E10" s="57">
        <v>3827</v>
      </c>
      <c r="F10" s="57">
        <v>3827</v>
      </c>
      <c r="G10" s="57">
        <v>2771</v>
      </c>
      <c r="H10" s="57"/>
      <c r="I10" s="57">
        <v>2771</v>
      </c>
      <c r="J10" s="82">
        <v>0</v>
      </c>
      <c r="K10" s="57">
        <v>529</v>
      </c>
      <c r="L10" s="57"/>
      <c r="M10" s="57"/>
      <c r="N10" s="57"/>
      <c r="O10" s="57">
        <v>527</v>
      </c>
      <c r="P10" s="57"/>
    </row>
    <row r="11" spans="1:16" ht="17.25" customHeight="1">
      <c r="A11" s="83" t="s">
        <v>345</v>
      </c>
      <c r="B11" s="84" t="s">
        <v>346</v>
      </c>
      <c r="C11" s="84" t="s">
        <v>346</v>
      </c>
      <c r="D11" s="85" t="s">
        <v>347</v>
      </c>
      <c r="E11" s="86">
        <f>SUM(E12:E20)</f>
        <v>2930</v>
      </c>
      <c r="F11" s="86">
        <v>2930</v>
      </c>
      <c r="G11" s="86">
        <f>SUM(G12:G20)</f>
        <v>1888</v>
      </c>
      <c r="H11" s="86"/>
      <c r="I11" s="86">
        <f>SUM(I12:I20)</f>
        <v>1888</v>
      </c>
      <c r="J11" s="86"/>
      <c r="K11" s="86">
        <f>SUM(K12:K20)</f>
        <v>529</v>
      </c>
      <c r="L11" s="86"/>
      <c r="M11" s="86"/>
      <c r="N11" s="86"/>
      <c r="O11" s="86">
        <f>SUM(O12:O20)</f>
        <v>513</v>
      </c>
      <c r="P11" s="86"/>
    </row>
    <row r="12" spans="1:16" ht="17.25" customHeight="1">
      <c r="A12" s="83"/>
      <c r="B12" s="84"/>
      <c r="C12" s="84"/>
      <c r="D12" s="87" t="s">
        <v>348</v>
      </c>
      <c r="E12" s="88">
        <v>1804</v>
      </c>
      <c r="F12" s="88">
        <v>1804</v>
      </c>
      <c r="G12" s="88">
        <v>1804</v>
      </c>
      <c r="H12" s="88"/>
      <c r="I12" s="88">
        <v>1804</v>
      </c>
      <c r="J12" s="88"/>
      <c r="K12" s="88"/>
      <c r="L12" s="88"/>
      <c r="M12" s="88"/>
      <c r="N12" s="88"/>
      <c r="O12" s="88"/>
      <c r="P12" s="88"/>
    </row>
    <row r="13" spans="1:16" ht="17.25" customHeight="1">
      <c r="A13" s="83"/>
      <c r="B13" s="84"/>
      <c r="C13" s="84"/>
      <c r="D13" s="87" t="s">
        <v>349</v>
      </c>
      <c r="E13" s="88">
        <v>32</v>
      </c>
      <c r="F13" s="88">
        <v>32</v>
      </c>
      <c r="G13" s="88"/>
      <c r="H13" s="88"/>
      <c r="I13" s="88"/>
      <c r="J13" s="88"/>
      <c r="K13" s="88">
        <v>32</v>
      </c>
      <c r="L13" s="88"/>
      <c r="M13" s="88"/>
      <c r="N13" s="88"/>
      <c r="O13" s="88"/>
      <c r="P13" s="88"/>
    </row>
    <row r="14" spans="1:16" ht="17.25" customHeight="1">
      <c r="A14" s="83"/>
      <c r="B14" s="84"/>
      <c r="C14" s="84"/>
      <c r="D14" s="87" t="s">
        <v>350</v>
      </c>
      <c r="E14" s="88">
        <v>64</v>
      </c>
      <c r="F14" s="88">
        <v>64</v>
      </c>
      <c r="G14" s="88"/>
      <c r="H14" s="88"/>
      <c r="I14" s="88"/>
      <c r="J14" s="88"/>
      <c r="K14" s="88">
        <v>64</v>
      </c>
      <c r="L14" s="88"/>
      <c r="M14" s="88"/>
      <c r="N14" s="88"/>
      <c r="O14" s="88"/>
      <c r="P14" s="88"/>
    </row>
    <row r="15" spans="1:16" ht="17.25" customHeight="1">
      <c r="A15" s="83"/>
      <c r="B15" s="84"/>
      <c r="C15" s="84"/>
      <c r="D15" s="87" t="s">
        <v>351</v>
      </c>
      <c r="E15" s="88">
        <v>84</v>
      </c>
      <c r="F15" s="88">
        <v>84</v>
      </c>
      <c r="G15" s="88">
        <v>84</v>
      </c>
      <c r="H15" s="88"/>
      <c r="I15" s="88">
        <v>84</v>
      </c>
      <c r="J15" s="88"/>
      <c r="K15" s="88"/>
      <c r="L15" s="88"/>
      <c r="M15" s="88"/>
      <c r="N15" s="88"/>
      <c r="O15" s="88"/>
      <c r="P15" s="88"/>
    </row>
    <row r="16" spans="1:16" ht="17.25" customHeight="1">
      <c r="A16" s="83"/>
      <c r="B16" s="84"/>
      <c r="C16" s="84"/>
      <c r="D16" s="87" t="s">
        <v>352</v>
      </c>
      <c r="E16" s="88">
        <v>275</v>
      </c>
      <c r="F16" s="88">
        <v>275</v>
      </c>
      <c r="G16" s="88"/>
      <c r="H16" s="88"/>
      <c r="I16" s="88"/>
      <c r="J16" s="88"/>
      <c r="K16" s="88">
        <v>275</v>
      </c>
      <c r="L16" s="88"/>
      <c r="M16" s="88"/>
      <c r="N16" s="88"/>
      <c r="O16" s="88"/>
      <c r="P16" s="88"/>
    </row>
    <row r="17" spans="1:16" ht="17.25" customHeight="1">
      <c r="A17" s="83"/>
      <c r="B17" s="84"/>
      <c r="C17" s="84"/>
      <c r="D17" s="87" t="s">
        <v>353</v>
      </c>
      <c r="E17" s="88">
        <v>275</v>
      </c>
      <c r="F17" s="88">
        <v>275</v>
      </c>
      <c r="G17" s="88"/>
      <c r="H17" s="88"/>
      <c r="I17" s="88"/>
      <c r="J17" s="88"/>
      <c r="K17" s="88"/>
      <c r="L17" s="88"/>
      <c r="M17" s="88"/>
      <c r="N17" s="88"/>
      <c r="O17" s="88">
        <v>275</v>
      </c>
      <c r="P17" s="88"/>
    </row>
    <row r="18" spans="1:16" ht="17.25" customHeight="1">
      <c r="A18" s="83"/>
      <c r="B18" s="84"/>
      <c r="C18" s="84"/>
      <c r="D18" s="87" t="s">
        <v>354</v>
      </c>
      <c r="E18" s="88">
        <v>238</v>
      </c>
      <c r="F18" s="88">
        <v>238</v>
      </c>
      <c r="G18" s="88"/>
      <c r="H18" s="88"/>
      <c r="I18" s="88"/>
      <c r="J18" s="88"/>
      <c r="K18" s="88"/>
      <c r="L18" s="88"/>
      <c r="M18" s="88"/>
      <c r="N18" s="88"/>
      <c r="O18" s="88">
        <v>238</v>
      </c>
      <c r="P18" s="88"/>
    </row>
    <row r="19" spans="1:16" ht="17.25" customHeight="1">
      <c r="A19" s="83"/>
      <c r="B19" s="84"/>
      <c r="C19" s="84"/>
      <c r="D19" s="87" t="s">
        <v>355</v>
      </c>
      <c r="E19" s="88">
        <v>38</v>
      </c>
      <c r="F19" s="88">
        <v>38</v>
      </c>
      <c r="G19" s="88"/>
      <c r="H19" s="88"/>
      <c r="I19" s="88"/>
      <c r="J19" s="88"/>
      <c r="K19" s="88">
        <v>38</v>
      </c>
      <c r="L19" s="88"/>
      <c r="M19" s="88"/>
      <c r="N19" s="88"/>
      <c r="O19" s="88"/>
      <c r="P19" s="88"/>
    </row>
    <row r="20" spans="1:16" ht="17.25" customHeight="1">
      <c r="A20" s="83"/>
      <c r="B20" s="84"/>
      <c r="C20" s="84"/>
      <c r="D20" s="87" t="s">
        <v>356</v>
      </c>
      <c r="E20" s="88">
        <v>120</v>
      </c>
      <c r="F20" s="88">
        <v>120</v>
      </c>
      <c r="G20" s="88"/>
      <c r="H20" s="88"/>
      <c r="I20" s="88"/>
      <c r="J20" s="88"/>
      <c r="K20" s="88">
        <v>120</v>
      </c>
      <c r="L20" s="88"/>
      <c r="M20" s="88"/>
      <c r="N20" s="88"/>
      <c r="O20" s="88"/>
      <c r="P20" s="88"/>
    </row>
    <row r="21" spans="1:16" ht="17.25" customHeight="1">
      <c r="A21" s="83">
        <v>208</v>
      </c>
      <c r="B21" s="84" t="s">
        <v>357</v>
      </c>
      <c r="C21" s="84" t="s">
        <v>346</v>
      </c>
      <c r="D21" s="89" t="s">
        <v>358</v>
      </c>
      <c r="E21" s="88">
        <v>14</v>
      </c>
      <c r="F21" s="88">
        <v>14</v>
      </c>
      <c r="G21" s="88"/>
      <c r="H21" s="88"/>
      <c r="I21" s="88"/>
      <c r="J21" s="88"/>
      <c r="K21" s="88"/>
      <c r="L21" s="88"/>
      <c r="M21" s="88"/>
      <c r="N21" s="88"/>
      <c r="O21" s="88">
        <v>14</v>
      </c>
      <c r="P21" s="88"/>
    </row>
    <row r="22" spans="1:16" ht="17.25" customHeight="1">
      <c r="A22" s="83"/>
      <c r="B22" s="84"/>
      <c r="C22" s="84"/>
      <c r="D22" s="87" t="s">
        <v>359</v>
      </c>
      <c r="E22" s="88">
        <v>14</v>
      </c>
      <c r="F22" s="88">
        <v>14</v>
      </c>
      <c r="G22" s="88"/>
      <c r="H22" s="88"/>
      <c r="I22" s="88"/>
      <c r="J22" s="88"/>
      <c r="K22" s="88"/>
      <c r="L22" s="88"/>
      <c r="M22" s="88"/>
      <c r="N22" s="88"/>
      <c r="O22" s="88">
        <v>14</v>
      </c>
      <c r="P22" s="88"/>
    </row>
    <row r="23" spans="1:16" ht="33" customHeight="1">
      <c r="A23" s="83">
        <v>208</v>
      </c>
      <c r="B23" s="84" t="s">
        <v>357</v>
      </c>
      <c r="C23" s="84" t="s">
        <v>360</v>
      </c>
      <c r="D23" s="89" t="s">
        <v>361</v>
      </c>
      <c r="E23" s="88">
        <v>370</v>
      </c>
      <c r="F23" s="88">
        <v>370</v>
      </c>
      <c r="G23" s="88">
        <v>370</v>
      </c>
      <c r="H23" s="88"/>
      <c r="I23" s="88">
        <v>370</v>
      </c>
      <c r="J23" s="88"/>
      <c r="K23" s="88"/>
      <c r="L23" s="88"/>
      <c r="M23" s="88"/>
      <c r="N23" s="88"/>
      <c r="O23" s="88"/>
      <c r="P23" s="88"/>
    </row>
    <row r="24" spans="1:16" ht="17.25" customHeight="1">
      <c r="A24" s="83"/>
      <c r="B24" s="84"/>
      <c r="C24" s="84"/>
      <c r="D24" s="87" t="s">
        <v>362</v>
      </c>
      <c r="E24" s="88">
        <v>370</v>
      </c>
      <c r="F24" s="88">
        <v>370</v>
      </c>
      <c r="G24" s="88">
        <v>370</v>
      </c>
      <c r="H24" s="88"/>
      <c r="I24" s="88">
        <v>370</v>
      </c>
      <c r="J24" s="88"/>
      <c r="K24" s="88"/>
      <c r="L24" s="88"/>
      <c r="M24" s="88"/>
      <c r="N24" s="88"/>
      <c r="O24" s="88"/>
      <c r="P24" s="88"/>
    </row>
    <row r="25" spans="1:16" ht="24.75" customHeight="1">
      <c r="A25" s="83">
        <v>208</v>
      </c>
      <c r="B25" s="84" t="s">
        <v>363</v>
      </c>
      <c r="C25" s="84" t="s">
        <v>364</v>
      </c>
      <c r="D25" s="89" t="s">
        <v>365</v>
      </c>
      <c r="E25" s="88">
        <v>1</v>
      </c>
      <c r="F25" s="88">
        <v>1</v>
      </c>
      <c r="G25" s="88">
        <v>1</v>
      </c>
      <c r="H25" s="88"/>
      <c r="I25" s="88">
        <v>1</v>
      </c>
      <c r="J25" s="88"/>
      <c r="K25" s="88"/>
      <c r="L25" s="88"/>
      <c r="M25" s="88"/>
      <c r="N25" s="88"/>
      <c r="O25" s="88"/>
      <c r="P25" s="88"/>
    </row>
    <row r="26" spans="1:16" ht="17.25" customHeight="1">
      <c r="A26" s="83"/>
      <c r="B26" s="84"/>
      <c r="C26" s="84"/>
      <c r="D26" s="87" t="s">
        <v>366</v>
      </c>
      <c r="E26" s="88">
        <v>1</v>
      </c>
      <c r="F26" s="88">
        <v>1</v>
      </c>
      <c r="G26" s="88">
        <v>1</v>
      </c>
      <c r="H26" s="88"/>
      <c r="I26" s="88">
        <v>1</v>
      </c>
      <c r="J26" s="88"/>
      <c r="K26" s="88"/>
      <c r="L26" s="88"/>
      <c r="M26" s="88"/>
      <c r="N26" s="88"/>
      <c r="O26" s="88"/>
      <c r="P26" s="88"/>
    </row>
    <row r="27" spans="1:16" ht="24.75" customHeight="1">
      <c r="A27" s="83">
        <v>208</v>
      </c>
      <c r="B27" s="84" t="s">
        <v>363</v>
      </c>
      <c r="C27" s="84" t="s">
        <v>346</v>
      </c>
      <c r="D27" s="89" t="s">
        <v>367</v>
      </c>
      <c r="E27" s="88">
        <v>2</v>
      </c>
      <c r="F27" s="88">
        <v>2</v>
      </c>
      <c r="G27" s="88">
        <v>2</v>
      </c>
      <c r="H27" s="88"/>
      <c r="I27" s="88">
        <v>2</v>
      </c>
      <c r="J27" s="88"/>
      <c r="K27" s="88"/>
      <c r="L27" s="88"/>
      <c r="M27" s="88"/>
      <c r="N27" s="88"/>
      <c r="O27" s="88"/>
      <c r="P27" s="88"/>
    </row>
    <row r="28" spans="1:16" ht="17.25" customHeight="1">
      <c r="A28" s="83"/>
      <c r="B28" s="84"/>
      <c r="C28" s="84"/>
      <c r="D28" s="87" t="s">
        <v>368</v>
      </c>
      <c r="E28" s="88">
        <v>2</v>
      </c>
      <c r="F28" s="88">
        <v>2</v>
      </c>
      <c r="G28" s="88">
        <v>2</v>
      </c>
      <c r="H28" s="88"/>
      <c r="I28" s="88">
        <v>2</v>
      </c>
      <c r="J28" s="88"/>
      <c r="K28" s="88"/>
      <c r="L28" s="88"/>
      <c r="M28" s="88"/>
      <c r="N28" s="88"/>
      <c r="O28" s="88"/>
      <c r="P28" s="88"/>
    </row>
    <row r="29" spans="1:16" ht="17.25" customHeight="1">
      <c r="A29" s="83">
        <v>210</v>
      </c>
      <c r="B29" s="84" t="s">
        <v>369</v>
      </c>
      <c r="C29" s="84" t="s">
        <v>346</v>
      </c>
      <c r="D29" s="85" t="s">
        <v>370</v>
      </c>
      <c r="E29" s="88">
        <v>200</v>
      </c>
      <c r="F29" s="88">
        <v>200</v>
      </c>
      <c r="G29" s="88">
        <v>200</v>
      </c>
      <c r="H29" s="88"/>
      <c r="I29" s="88">
        <v>200</v>
      </c>
      <c r="J29" s="88"/>
      <c r="K29" s="88"/>
      <c r="L29" s="88"/>
      <c r="M29" s="88"/>
      <c r="N29" s="88"/>
      <c r="O29" s="88"/>
      <c r="P29" s="88"/>
    </row>
    <row r="30" spans="1:16" ht="17.25" customHeight="1">
      <c r="A30" s="83"/>
      <c r="B30" s="84"/>
      <c r="C30" s="84"/>
      <c r="D30" s="90" t="s">
        <v>371</v>
      </c>
      <c r="E30" s="88">
        <v>200</v>
      </c>
      <c r="F30" s="88">
        <v>200</v>
      </c>
      <c r="G30" s="88">
        <v>200</v>
      </c>
      <c r="H30" s="88"/>
      <c r="I30" s="88">
        <v>200</v>
      </c>
      <c r="J30" s="88"/>
      <c r="K30" s="88"/>
      <c r="L30" s="88"/>
      <c r="M30" s="88"/>
      <c r="N30" s="88"/>
      <c r="O30" s="88"/>
      <c r="P30" s="88"/>
    </row>
    <row r="31" spans="1:16" ht="17.25" customHeight="1">
      <c r="A31" s="83">
        <v>210</v>
      </c>
      <c r="B31" s="84" t="s">
        <v>369</v>
      </c>
      <c r="C31" s="84" t="s">
        <v>372</v>
      </c>
      <c r="D31" s="85" t="s">
        <v>373</v>
      </c>
      <c r="E31" s="88">
        <v>100</v>
      </c>
      <c r="F31" s="88">
        <v>100</v>
      </c>
      <c r="G31" s="88">
        <v>100</v>
      </c>
      <c r="H31" s="88"/>
      <c r="I31" s="88">
        <v>100</v>
      </c>
      <c r="J31" s="88"/>
      <c r="K31" s="88"/>
      <c r="L31" s="88"/>
      <c r="M31" s="88"/>
      <c r="N31" s="88"/>
      <c r="O31" s="88"/>
      <c r="P31" s="88"/>
    </row>
    <row r="32" spans="1:16" ht="17.25" customHeight="1">
      <c r="A32" s="83"/>
      <c r="B32" s="84"/>
      <c r="C32" s="84"/>
      <c r="D32" s="87" t="s">
        <v>373</v>
      </c>
      <c r="E32" s="88">
        <v>100</v>
      </c>
      <c r="F32" s="88">
        <v>100</v>
      </c>
      <c r="G32" s="88">
        <v>100</v>
      </c>
      <c r="H32" s="88"/>
      <c r="I32" s="88">
        <v>100</v>
      </c>
      <c r="J32" s="88"/>
      <c r="K32" s="88"/>
      <c r="L32" s="88"/>
      <c r="M32" s="88"/>
      <c r="N32" s="88"/>
      <c r="O32" s="88"/>
      <c r="P32" s="88"/>
    </row>
    <row r="33" spans="1:16" ht="17.25" customHeight="1">
      <c r="A33" s="83">
        <v>221</v>
      </c>
      <c r="B33" s="84" t="s">
        <v>346</v>
      </c>
      <c r="C33" s="84" t="s">
        <v>364</v>
      </c>
      <c r="D33" s="85" t="s">
        <v>374</v>
      </c>
      <c r="E33" s="88">
        <v>210</v>
      </c>
      <c r="F33" s="88">
        <v>210</v>
      </c>
      <c r="G33" s="88">
        <v>210</v>
      </c>
      <c r="H33" s="88"/>
      <c r="I33" s="88">
        <v>210</v>
      </c>
      <c r="J33" s="88"/>
      <c r="K33" s="88"/>
      <c r="L33" s="88"/>
      <c r="M33" s="88"/>
      <c r="N33" s="88"/>
      <c r="O33" s="88"/>
      <c r="P33" s="88"/>
    </row>
    <row r="34" spans="1:16" ht="17.25" customHeight="1">
      <c r="A34" s="83"/>
      <c r="B34" s="84"/>
      <c r="C34" s="84"/>
      <c r="D34" s="87" t="s">
        <v>375</v>
      </c>
      <c r="E34" s="88">
        <v>210</v>
      </c>
      <c r="F34" s="88">
        <v>210</v>
      </c>
      <c r="G34" s="88">
        <v>210</v>
      </c>
      <c r="H34" s="88"/>
      <c r="I34" s="88">
        <v>210</v>
      </c>
      <c r="J34" s="88"/>
      <c r="K34" s="88"/>
      <c r="L34" s="88"/>
      <c r="M34" s="88"/>
      <c r="N34" s="88"/>
      <c r="O34" s="88"/>
      <c r="P34" s="88"/>
    </row>
    <row r="35" spans="1:16" ht="17.25" customHeight="1">
      <c r="A35" s="91"/>
      <c r="B35" s="92"/>
      <c r="C35" s="92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</row>
    <row r="36" spans="1:16" ht="17.25" customHeight="1">
      <c r="A36" s="91"/>
      <c r="B36" s="92"/>
      <c r="C36" s="92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 ht="17.25" customHeight="1">
      <c r="A37" s="91"/>
      <c r="B37" s="92"/>
      <c r="C37" s="92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 ht="17.25" customHeight="1">
      <c r="A38" s="91"/>
      <c r="B38" s="92"/>
      <c r="C38" s="92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 ht="17.25" customHeight="1">
      <c r="A39" s="91"/>
      <c r="B39" s="92"/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 ht="17.25" customHeight="1">
      <c r="A40" s="91"/>
      <c r="B40" s="92"/>
      <c r="C40" s="92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6" ht="17.25" customHeight="1">
      <c r="A41" s="91"/>
      <c r="B41" s="92"/>
      <c r="C41" s="92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 ht="17.25" customHeight="1">
      <c r="A42" s="91"/>
      <c r="B42" s="92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 ht="17.25" customHeight="1">
      <c r="A43" s="94"/>
      <c r="B43" s="94"/>
      <c r="C43" s="94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</sheetData>
  <mergeCells count="21">
    <mergeCell ref="F6:F8"/>
    <mergeCell ref="K7:K8"/>
    <mergeCell ref="K6:N6"/>
    <mergeCell ref="M7:M8"/>
    <mergeCell ref="A1:P1"/>
    <mergeCell ref="A2:D2"/>
    <mergeCell ref="A4:C6"/>
    <mergeCell ref="D4:D8"/>
    <mergeCell ref="E4:E8"/>
    <mergeCell ref="F4:O5"/>
    <mergeCell ref="P4:P8"/>
    <mergeCell ref="L7:L8"/>
    <mergeCell ref="G6:J6"/>
    <mergeCell ref="N7:N8"/>
    <mergeCell ref="O6:O8"/>
    <mergeCell ref="A7:A8"/>
    <mergeCell ref="B7:B8"/>
    <mergeCell ref="C7:C8"/>
    <mergeCell ref="G7:G8"/>
    <mergeCell ref="H7:I7"/>
    <mergeCell ref="J7:J8"/>
  </mergeCells>
  <phoneticPr fontId="17" type="noConversion"/>
  <pageMargins left="0.18" right="0.16" top="0.18" bottom="0.15" header="0.51180555555555596" footer="0.17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10" workbookViewId="0">
      <selection activeCell="J29" sqref="J29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customWidth="1"/>
    <col min="5" max="5" width="12.6640625" customWidth="1"/>
    <col min="6" max="6" width="8.6640625" customWidth="1"/>
    <col min="7" max="7" width="8.33203125" customWidth="1"/>
    <col min="8" max="8" width="10.44140625" customWidth="1"/>
    <col min="9" max="9" width="8.6640625" customWidth="1"/>
  </cols>
  <sheetData>
    <row r="1" spans="1:19" ht="15" customHeight="1">
      <c r="A1" s="41"/>
      <c r="B1" s="41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9" ht="34.200000000000003" customHeight="1">
      <c r="A2" s="100" t="s">
        <v>94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</row>
    <row r="3" spans="1:19" ht="20.100000000000001" customHeight="1">
      <c r="A3" s="41"/>
      <c r="B3" s="41"/>
      <c r="C3" s="42"/>
      <c r="D3" s="43" t="s">
        <v>342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156" t="s">
        <v>39</v>
      </c>
      <c r="S3" s="156"/>
    </row>
    <row r="4" spans="1:19" ht="48" customHeight="1">
      <c r="A4" s="142" t="s">
        <v>95</v>
      </c>
      <c r="B4" s="154"/>
      <c r="C4" s="142" t="s">
        <v>96</v>
      </c>
      <c r="D4" s="104" t="s">
        <v>97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20.100000000000001" customHeight="1">
      <c r="A5" s="144"/>
      <c r="B5" s="155"/>
      <c r="C5" s="143"/>
      <c r="D5" s="151" t="s">
        <v>98</v>
      </c>
      <c r="E5" s="157" t="s">
        <v>99</v>
      </c>
      <c r="F5" s="158"/>
      <c r="G5" s="158"/>
      <c r="H5" s="158"/>
      <c r="I5" s="158"/>
      <c r="J5" s="158"/>
      <c r="K5" s="158"/>
      <c r="L5" s="158"/>
      <c r="M5" s="158"/>
      <c r="N5" s="158"/>
      <c r="O5" s="159"/>
      <c r="P5" s="145" t="s">
        <v>100</v>
      </c>
      <c r="Q5" s="146"/>
      <c r="R5" s="146"/>
      <c r="S5" s="147"/>
    </row>
    <row r="6" spans="1:19" ht="20.100000000000001" customHeight="1">
      <c r="A6" s="140" t="s">
        <v>65</v>
      </c>
      <c r="B6" s="140" t="s">
        <v>66</v>
      </c>
      <c r="C6" s="143"/>
      <c r="D6" s="152"/>
      <c r="E6" s="163" t="s">
        <v>93</v>
      </c>
      <c r="F6" s="160" t="s">
        <v>101</v>
      </c>
      <c r="G6" s="161"/>
      <c r="H6" s="161"/>
      <c r="I6" s="161"/>
      <c r="J6" s="161"/>
      <c r="K6" s="161"/>
      <c r="L6" s="161"/>
      <c r="M6" s="162"/>
      <c r="N6" s="136" t="s">
        <v>102</v>
      </c>
      <c r="O6" s="136" t="s">
        <v>103</v>
      </c>
      <c r="P6" s="148"/>
      <c r="Q6" s="149"/>
      <c r="R6" s="149"/>
      <c r="S6" s="150"/>
    </row>
    <row r="7" spans="1:19" ht="67.2" customHeight="1">
      <c r="A7" s="141"/>
      <c r="B7" s="141"/>
      <c r="C7" s="144"/>
      <c r="D7" s="153"/>
      <c r="E7" s="164"/>
      <c r="F7" s="5" t="s">
        <v>71</v>
      </c>
      <c r="G7" s="5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36"/>
      <c r="O7" s="136"/>
      <c r="P7" s="5" t="s">
        <v>71</v>
      </c>
      <c r="Q7" s="5" t="s">
        <v>111</v>
      </c>
      <c r="R7" s="5" t="s">
        <v>112</v>
      </c>
      <c r="S7" s="5" t="s">
        <v>113</v>
      </c>
    </row>
    <row r="8" spans="1:19" ht="20.100000000000001" customHeight="1">
      <c r="A8" s="44">
        <v>1</v>
      </c>
      <c r="B8" s="44">
        <v>2</v>
      </c>
      <c r="C8" s="45">
        <v>3</v>
      </c>
      <c r="D8" s="44">
        <v>4</v>
      </c>
      <c r="E8" s="44">
        <v>5</v>
      </c>
      <c r="F8" s="44">
        <v>6</v>
      </c>
      <c r="G8" s="44">
        <v>7</v>
      </c>
      <c r="H8" s="45">
        <v>8</v>
      </c>
      <c r="I8" s="44">
        <v>9</v>
      </c>
      <c r="J8" s="44">
        <v>10</v>
      </c>
      <c r="K8" s="44">
        <v>11</v>
      </c>
      <c r="L8" s="44">
        <v>12</v>
      </c>
      <c r="M8" s="45">
        <v>13</v>
      </c>
      <c r="N8" s="44">
        <v>14</v>
      </c>
      <c r="O8" s="44">
        <v>15</v>
      </c>
      <c r="P8" s="44">
        <v>16</v>
      </c>
      <c r="Q8" s="44">
        <v>17</v>
      </c>
      <c r="R8" s="45">
        <v>18</v>
      </c>
      <c r="S8" s="44">
        <v>19</v>
      </c>
    </row>
    <row r="9" spans="1:19" ht="20.100000000000001" customHeight="1">
      <c r="A9" s="137" t="s">
        <v>377</v>
      </c>
      <c r="B9" s="138"/>
      <c r="C9" s="139"/>
      <c r="D9" s="44">
        <f>D10+D24+D52</f>
        <v>3528</v>
      </c>
      <c r="E9" s="44">
        <f>E10+E24+E52</f>
        <v>3528</v>
      </c>
      <c r="F9" s="44">
        <f>F10+F24+F52</f>
        <v>3528</v>
      </c>
      <c r="G9" s="44">
        <f>G10+G24+G52</f>
        <v>3528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20.100000000000001" customHeight="1">
      <c r="A10" s="46">
        <v>301</v>
      </c>
      <c r="B10" s="47" t="s">
        <v>114</v>
      </c>
      <c r="C10" s="48" t="s">
        <v>62</v>
      </c>
      <c r="D10" s="49">
        <f>SUM(D11:D23)</f>
        <v>3165</v>
      </c>
      <c r="E10" s="49">
        <f>SUM(E11:E23)</f>
        <v>3165</v>
      </c>
      <c r="F10" s="49">
        <f>SUM(F11:F23)</f>
        <v>3165</v>
      </c>
      <c r="G10" s="49">
        <f>SUM(G11:G23)</f>
        <v>3165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20.100000000000001" customHeight="1">
      <c r="A11" s="50"/>
      <c r="B11" s="47" t="s">
        <v>115</v>
      </c>
      <c r="C11" s="51" t="s">
        <v>116</v>
      </c>
      <c r="D11" s="49">
        <v>665</v>
      </c>
      <c r="E11" s="49">
        <v>665</v>
      </c>
      <c r="F11" s="49">
        <v>665</v>
      </c>
      <c r="G11" s="49">
        <v>665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20.100000000000001" customHeight="1">
      <c r="A12" s="50"/>
      <c r="B12" s="47" t="s">
        <v>117</v>
      </c>
      <c r="C12" s="51" t="s">
        <v>118</v>
      </c>
      <c r="D12" s="49">
        <v>910</v>
      </c>
      <c r="E12" s="49">
        <v>910</v>
      </c>
      <c r="F12" s="49">
        <v>910</v>
      </c>
      <c r="G12" s="49">
        <v>910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20.100000000000001" customHeight="1">
      <c r="A13" s="50"/>
      <c r="B13" s="47" t="s">
        <v>119</v>
      </c>
      <c r="C13" s="51" t="s">
        <v>120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ht="20.100000000000001" customHeight="1">
      <c r="A14" s="50"/>
      <c r="B14" s="47" t="s">
        <v>121</v>
      </c>
      <c r="C14" s="51" t="s">
        <v>122</v>
      </c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20.100000000000001" customHeight="1">
      <c r="A15" s="50"/>
      <c r="B15" s="47" t="s">
        <v>123</v>
      </c>
      <c r="C15" s="51" t="s">
        <v>124</v>
      </c>
      <c r="D15" s="49">
        <v>240</v>
      </c>
      <c r="E15" s="49">
        <v>240</v>
      </c>
      <c r="F15" s="49">
        <v>240</v>
      </c>
      <c r="G15" s="49">
        <v>240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19" ht="20.100000000000001" customHeight="1">
      <c r="A16" s="50"/>
      <c r="B16" s="47" t="s">
        <v>125</v>
      </c>
      <c r="C16" s="51" t="s">
        <v>126</v>
      </c>
      <c r="D16" s="49">
        <v>970</v>
      </c>
      <c r="E16" s="49">
        <v>970</v>
      </c>
      <c r="F16" s="49">
        <v>970</v>
      </c>
      <c r="G16" s="49">
        <v>970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ht="20.100000000000001" customHeight="1">
      <c r="A17" s="50"/>
      <c r="B17" s="47" t="s">
        <v>127</v>
      </c>
      <c r="C17" s="51" t="s">
        <v>128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ht="20.100000000000001" customHeight="1">
      <c r="A18" s="50"/>
      <c r="B18" s="47" t="s">
        <v>129</v>
      </c>
      <c r="C18" s="51" t="s">
        <v>130</v>
      </c>
      <c r="D18" s="49">
        <v>135</v>
      </c>
      <c r="E18" s="49">
        <v>135</v>
      </c>
      <c r="F18" s="49">
        <v>135</v>
      </c>
      <c r="G18" s="49">
        <v>135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ht="20.100000000000001" customHeight="1">
      <c r="A19" s="50"/>
      <c r="B19" s="47" t="s">
        <v>131</v>
      </c>
      <c r="C19" s="51" t="s">
        <v>132</v>
      </c>
      <c r="D19" s="49">
        <v>75</v>
      </c>
      <c r="E19" s="49">
        <v>75</v>
      </c>
      <c r="F19" s="49">
        <v>75</v>
      </c>
      <c r="G19" s="49">
        <v>75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ht="20.100000000000001" customHeight="1">
      <c r="A20" s="50"/>
      <c r="B20" s="47" t="s">
        <v>133</v>
      </c>
      <c r="C20" s="51" t="s">
        <v>134</v>
      </c>
      <c r="D20" s="49">
        <v>10</v>
      </c>
      <c r="E20" s="49">
        <v>10</v>
      </c>
      <c r="F20" s="49">
        <v>10</v>
      </c>
      <c r="G20" s="49">
        <v>10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</row>
    <row r="21" spans="1:19" ht="20.100000000000001" customHeight="1">
      <c r="A21" s="50"/>
      <c r="B21" s="47" t="s">
        <v>135</v>
      </c>
      <c r="C21" s="51" t="s">
        <v>136</v>
      </c>
      <c r="D21" s="49">
        <v>160</v>
      </c>
      <c r="E21" s="49">
        <v>160</v>
      </c>
      <c r="F21" s="49">
        <v>160</v>
      </c>
      <c r="G21" s="49">
        <v>160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ht="20.100000000000001" customHeight="1">
      <c r="A22" s="50"/>
      <c r="B22" s="47" t="s">
        <v>137</v>
      </c>
      <c r="C22" s="51" t="s">
        <v>138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ht="20.100000000000001" customHeight="1">
      <c r="A23" s="50"/>
      <c r="B23" s="47" t="s">
        <v>139</v>
      </c>
      <c r="C23" s="51" t="s">
        <v>140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19" ht="20.100000000000001" customHeight="1">
      <c r="A24" s="46">
        <v>302</v>
      </c>
      <c r="B24" s="47"/>
      <c r="C24" s="48" t="s">
        <v>63</v>
      </c>
      <c r="D24" s="49">
        <f>SUM(D25:D51)</f>
        <v>362</v>
      </c>
      <c r="E24" s="49">
        <f>SUM(E25:E51)</f>
        <v>362</v>
      </c>
      <c r="F24" s="49">
        <f>SUM(F25:F51)</f>
        <v>362</v>
      </c>
      <c r="G24" s="49">
        <f>SUM(G25:G51)</f>
        <v>362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</row>
    <row r="25" spans="1:19" ht="20.100000000000001" customHeight="1">
      <c r="A25" s="50"/>
      <c r="B25" s="47" t="s">
        <v>115</v>
      </c>
      <c r="C25" s="51" t="s">
        <v>141</v>
      </c>
      <c r="D25" s="49">
        <v>120</v>
      </c>
      <c r="E25" s="49">
        <v>120</v>
      </c>
      <c r="F25" s="49">
        <v>120</v>
      </c>
      <c r="G25" s="49">
        <v>120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</row>
    <row r="26" spans="1:19" ht="20.100000000000001" customHeight="1">
      <c r="A26" s="50"/>
      <c r="B26" s="47" t="s">
        <v>117</v>
      </c>
      <c r="C26" s="51" t="s">
        <v>142</v>
      </c>
      <c r="D26" s="49">
        <v>5</v>
      </c>
      <c r="E26" s="49">
        <v>5</v>
      </c>
      <c r="F26" s="49">
        <v>5</v>
      </c>
      <c r="G26" s="49">
        <v>5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</row>
    <row r="27" spans="1:19" ht="20.100000000000001" customHeight="1">
      <c r="A27" s="50"/>
      <c r="B27" s="47" t="s">
        <v>119</v>
      </c>
      <c r="C27" s="51" t="s">
        <v>143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</row>
    <row r="28" spans="1:19" ht="20.100000000000001" customHeight="1">
      <c r="A28" s="50"/>
      <c r="B28" s="47" t="s">
        <v>144</v>
      </c>
      <c r="C28" s="51" t="s">
        <v>145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</row>
    <row r="29" spans="1:19" ht="20.100000000000001" customHeight="1">
      <c r="A29" s="50"/>
      <c r="B29" s="47" t="s">
        <v>146</v>
      </c>
      <c r="C29" s="51" t="s">
        <v>147</v>
      </c>
      <c r="D29" s="49">
        <v>9</v>
      </c>
      <c r="E29" s="49">
        <v>9</v>
      </c>
      <c r="F29" s="49">
        <v>9</v>
      </c>
      <c r="G29" s="49">
        <v>9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</row>
    <row r="30" spans="1:19" ht="20.100000000000001" customHeight="1">
      <c r="A30" s="50"/>
      <c r="B30" s="47" t="s">
        <v>121</v>
      </c>
      <c r="C30" s="51" t="s">
        <v>148</v>
      </c>
      <c r="D30" s="49">
        <v>20</v>
      </c>
      <c r="E30" s="49">
        <v>20</v>
      </c>
      <c r="F30" s="49">
        <v>20</v>
      </c>
      <c r="G30" s="49">
        <v>20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</row>
    <row r="31" spans="1:19" ht="20.100000000000001" customHeight="1">
      <c r="A31" s="50"/>
      <c r="B31" s="47" t="s">
        <v>123</v>
      </c>
      <c r="C31" s="51" t="s">
        <v>149</v>
      </c>
      <c r="D31" s="49">
        <v>6</v>
      </c>
      <c r="E31" s="49">
        <v>6</v>
      </c>
      <c r="F31" s="49">
        <v>6</v>
      </c>
      <c r="G31" s="49">
        <v>6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</row>
    <row r="32" spans="1:19" ht="20.100000000000001" customHeight="1">
      <c r="A32" s="50"/>
      <c r="B32" s="47" t="s">
        <v>125</v>
      </c>
      <c r="C32" s="51" t="s">
        <v>150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</row>
    <row r="33" spans="1:19" ht="20.100000000000001" customHeight="1">
      <c r="A33" s="50"/>
      <c r="B33" s="47" t="s">
        <v>127</v>
      </c>
      <c r="C33" s="51" t="s">
        <v>151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</row>
    <row r="34" spans="1:19" ht="20.100000000000001" customHeight="1">
      <c r="A34" s="50"/>
      <c r="B34" s="47" t="s">
        <v>131</v>
      </c>
      <c r="C34" s="51" t="s">
        <v>152</v>
      </c>
      <c r="D34" s="49">
        <v>2</v>
      </c>
      <c r="E34" s="49">
        <v>2</v>
      </c>
      <c r="F34" s="49">
        <v>2</v>
      </c>
      <c r="G34" s="49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</row>
    <row r="35" spans="1:19" ht="20.100000000000001" customHeight="1">
      <c r="A35" s="50"/>
      <c r="B35" s="47" t="s">
        <v>133</v>
      </c>
      <c r="C35" s="51" t="s">
        <v>153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ht="20.100000000000001" customHeight="1">
      <c r="A36" s="50"/>
      <c r="B36" s="47" t="s">
        <v>135</v>
      </c>
      <c r="C36" s="51" t="s">
        <v>154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  <row r="37" spans="1:19" ht="15.6">
      <c r="A37" s="50"/>
      <c r="B37" s="47" t="s">
        <v>137</v>
      </c>
      <c r="C37" s="51" t="s">
        <v>155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  <row r="38" spans="1:19" ht="15.6">
      <c r="A38" s="50"/>
      <c r="B38" s="47" t="s">
        <v>156</v>
      </c>
      <c r="C38" s="51" t="s">
        <v>157</v>
      </c>
      <c r="D38" s="49">
        <v>2</v>
      </c>
      <c r="E38" s="49">
        <v>2</v>
      </c>
      <c r="F38" s="49">
        <v>2</v>
      </c>
      <c r="G38" s="49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</row>
    <row r="39" spans="1:19" ht="15.6">
      <c r="A39" s="50"/>
      <c r="B39" s="47" t="s">
        <v>158</v>
      </c>
      <c r="C39" s="51" t="s">
        <v>159</v>
      </c>
      <c r="D39" s="49">
        <v>20</v>
      </c>
      <c r="E39" s="49">
        <v>20</v>
      </c>
      <c r="F39" s="49">
        <v>20</v>
      </c>
      <c r="G39" s="49">
        <v>20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1:19" ht="15.6">
      <c r="A40" s="50"/>
      <c r="B40" s="47" t="s">
        <v>160</v>
      </c>
      <c r="C40" s="51" t="s">
        <v>161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1:19" ht="15.6">
      <c r="A41" s="50"/>
      <c r="B41" s="47" t="s">
        <v>162</v>
      </c>
      <c r="C41" s="51" t="s">
        <v>163</v>
      </c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</row>
    <row r="42" spans="1:19" ht="15.6">
      <c r="A42" s="50"/>
      <c r="B42" s="47" t="s">
        <v>164</v>
      </c>
      <c r="C42" s="51" t="s">
        <v>165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</row>
    <row r="43" spans="1:19" ht="15.6">
      <c r="A43" s="50"/>
      <c r="B43" s="47" t="s">
        <v>166</v>
      </c>
      <c r="C43" s="51" t="s">
        <v>167</v>
      </c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</row>
    <row r="44" spans="1:19" ht="15.6">
      <c r="A44" s="50"/>
      <c r="B44" s="47" t="s">
        <v>168</v>
      </c>
      <c r="C44" s="51" t="s">
        <v>169</v>
      </c>
      <c r="D44" s="49">
        <v>146</v>
      </c>
      <c r="E44" s="49">
        <v>146</v>
      </c>
      <c r="F44" s="49">
        <v>146</v>
      </c>
      <c r="G44" s="49">
        <v>146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1:19" ht="15.6">
      <c r="A45" s="50"/>
      <c r="B45" s="47" t="s">
        <v>170</v>
      </c>
      <c r="C45" s="51" t="s">
        <v>171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1:19" ht="15.6">
      <c r="A46" s="50"/>
      <c r="B46" s="47" t="s">
        <v>172</v>
      </c>
      <c r="C46" s="51" t="s">
        <v>173</v>
      </c>
      <c r="D46" s="49">
        <v>32</v>
      </c>
      <c r="E46" s="49">
        <v>32</v>
      </c>
      <c r="F46" s="49">
        <v>32</v>
      </c>
      <c r="G46" s="49">
        <v>32</v>
      </c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</row>
    <row r="47" spans="1:19" ht="15.6">
      <c r="A47" s="50"/>
      <c r="B47" s="47" t="s">
        <v>174</v>
      </c>
      <c r="C47" s="51" t="s">
        <v>175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</row>
    <row r="48" spans="1:19" ht="15.6">
      <c r="A48" s="50"/>
      <c r="B48" s="47" t="s">
        <v>176</v>
      </c>
      <c r="C48" s="51" t="s">
        <v>177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</row>
    <row r="49" spans="1:19" ht="15.6">
      <c r="A49" s="50"/>
      <c r="B49" s="47" t="s">
        <v>178</v>
      </c>
      <c r="C49" s="51" t="s">
        <v>179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</row>
    <row r="50" spans="1:19" ht="15.6">
      <c r="A50" s="50"/>
      <c r="B50" s="47" t="s">
        <v>180</v>
      </c>
      <c r="C50" s="51" t="s">
        <v>181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</row>
    <row r="51" spans="1:19" ht="15.6">
      <c r="A51" s="50"/>
      <c r="B51" s="47" t="s">
        <v>139</v>
      </c>
      <c r="C51" s="51" t="s">
        <v>182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</row>
    <row r="52" spans="1:19" ht="15.6">
      <c r="A52" s="46">
        <v>303</v>
      </c>
      <c r="B52" s="47"/>
      <c r="C52" s="48" t="s">
        <v>64</v>
      </c>
      <c r="D52" s="49">
        <f>SUM(D53:D63)</f>
        <v>1</v>
      </c>
      <c r="E52" s="49">
        <f>SUM(E53:E63)</f>
        <v>1</v>
      </c>
      <c r="F52" s="49">
        <f>SUM(F53:F63)</f>
        <v>1</v>
      </c>
      <c r="G52" s="49">
        <f>SUM(G53:G63)</f>
        <v>1</v>
      </c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</row>
    <row r="53" spans="1:19" ht="15.6">
      <c r="A53" s="50"/>
      <c r="B53" s="47" t="s">
        <v>115</v>
      </c>
      <c r="C53" s="51" t="s">
        <v>183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</row>
    <row r="54" spans="1:19" ht="15.6">
      <c r="A54" s="50"/>
      <c r="B54" s="47" t="s">
        <v>117</v>
      </c>
      <c r="C54" s="51" t="s">
        <v>184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</row>
    <row r="55" spans="1:19" ht="15.6">
      <c r="A55" s="50"/>
      <c r="B55" s="47" t="s">
        <v>119</v>
      </c>
      <c r="C55" s="51" t="s">
        <v>185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</row>
    <row r="56" spans="1:19" ht="15.6">
      <c r="A56" s="50"/>
      <c r="B56" s="47" t="s">
        <v>144</v>
      </c>
      <c r="C56" s="51" t="s">
        <v>186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</row>
    <row r="57" spans="1:19" ht="15.6">
      <c r="A57" s="50"/>
      <c r="B57" s="47" t="s">
        <v>146</v>
      </c>
      <c r="C57" s="51" t="s">
        <v>187</v>
      </c>
      <c r="D57" s="49">
        <v>1</v>
      </c>
      <c r="E57" s="49">
        <v>1</v>
      </c>
      <c r="F57" s="49">
        <v>1</v>
      </c>
      <c r="G57" s="49">
        <v>1</v>
      </c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</row>
    <row r="58" spans="1:19" ht="15.6">
      <c r="A58" s="50"/>
      <c r="B58" s="47" t="s">
        <v>121</v>
      </c>
      <c r="C58" s="51" t="s">
        <v>188</v>
      </c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</row>
    <row r="59" spans="1:19" ht="15.6">
      <c r="A59" s="50"/>
      <c r="B59" s="47" t="s">
        <v>123</v>
      </c>
      <c r="C59" s="51" t="s">
        <v>189</v>
      </c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</row>
    <row r="60" spans="1:19" ht="15.6">
      <c r="A60" s="50"/>
      <c r="B60" s="47" t="s">
        <v>125</v>
      </c>
      <c r="C60" s="51" t="s">
        <v>190</v>
      </c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</row>
    <row r="61" spans="1:19" ht="15.6">
      <c r="A61" s="50"/>
      <c r="B61" s="47" t="s">
        <v>127</v>
      </c>
      <c r="C61" s="51" t="s">
        <v>191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ht="15.6">
      <c r="A62" s="50"/>
      <c r="B62" s="47" t="s">
        <v>129</v>
      </c>
      <c r="C62" s="51" t="s">
        <v>192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</row>
    <row r="63" spans="1:19" ht="15.6">
      <c r="A63" s="50"/>
      <c r="B63" s="47" t="s">
        <v>139</v>
      </c>
      <c r="C63" s="51" t="s">
        <v>193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</sheetData>
  <mergeCells count="15">
    <mergeCell ref="P5:S6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A9:C9"/>
    <mergeCell ref="A6:A7"/>
    <mergeCell ref="B6:B7"/>
    <mergeCell ref="C4:C7"/>
    <mergeCell ref="O6:O7"/>
  </mergeCells>
  <phoneticPr fontId="1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C6" sqref="C6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00" t="s">
        <v>194</v>
      </c>
      <c r="B1" s="100"/>
      <c r="C1" s="100"/>
      <c r="D1" s="100"/>
      <c r="E1" s="100"/>
      <c r="F1" s="100"/>
      <c r="G1" s="100"/>
    </row>
    <row r="2" spans="1:7">
      <c r="A2" s="3" t="s">
        <v>341</v>
      </c>
      <c r="B2" s="30"/>
      <c r="C2" s="30"/>
      <c r="D2" s="30"/>
      <c r="E2" s="1"/>
      <c r="F2" s="1"/>
      <c r="G2" s="14" t="s">
        <v>1</v>
      </c>
    </row>
    <row r="3" spans="1:7">
      <c r="A3" s="165" t="s">
        <v>195</v>
      </c>
      <c r="B3" s="165"/>
      <c r="C3" s="165"/>
      <c r="D3" s="165"/>
      <c r="E3" s="157" t="s">
        <v>196</v>
      </c>
      <c r="F3" s="158"/>
      <c r="G3" s="159"/>
    </row>
    <row r="4" spans="1:7">
      <c r="A4" s="31" t="s">
        <v>65</v>
      </c>
      <c r="B4" s="31" t="s">
        <v>66</v>
      </c>
      <c r="C4" s="31" t="s">
        <v>67</v>
      </c>
      <c r="D4" s="31" t="s">
        <v>197</v>
      </c>
      <c r="E4" s="6" t="s">
        <v>93</v>
      </c>
      <c r="F4" s="6" t="s">
        <v>59</v>
      </c>
      <c r="G4" s="6" t="s">
        <v>60</v>
      </c>
    </row>
    <row r="5" spans="1:7">
      <c r="A5" s="31" t="s">
        <v>77</v>
      </c>
      <c r="B5" s="31" t="s">
        <v>78</v>
      </c>
      <c r="C5" s="31" t="s">
        <v>79</v>
      </c>
      <c r="D5" s="31" t="s">
        <v>80</v>
      </c>
      <c r="E5" s="31" t="s">
        <v>81</v>
      </c>
      <c r="F5" s="31" t="s">
        <v>82</v>
      </c>
      <c r="G5" s="31" t="s">
        <v>83</v>
      </c>
    </row>
    <row r="6" spans="1:7">
      <c r="A6" s="37"/>
      <c r="B6" s="37"/>
      <c r="C6" s="37"/>
      <c r="D6" s="40" t="s">
        <v>198</v>
      </c>
      <c r="E6" s="34"/>
      <c r="F6" s="34"/>
      <c r="G6" s="34"/>
    </row>
    <row r="7" spans="1:7">
      <c r="A7" s="37"/>
      <c r="B7" s="37"/>
      <c r="C7" s="37"/>
      <c r="D7" s="37"/>
      <c r="E7" s="34"/>
      <c r="F7" s="34"/>
      <c r="G7" s="34"/>
    </row>
    <row r="8" spans="1:7" ht="12" customHeight="1">
      <c r="A8" s="37"/>
      <c r="B8" s="37"/>
      <c r="C8" s="37"/>
      <c r="D8" s="37"/>
      <c r="E8" s="34"/>
      <c r="F8" s="34"/>
      <c r="G8" s="34"/>
    </row>
    <row r="9" spans="1:7">
      <c r="A9" s="37"/>
      <c r="B9" s="37"/>
      <c r="C9" s="37"/>
      <c r="D9" s="37"/>
      <c r="E9" s="34"/>
      <c r="F9" s="34"/>
      <c r="G9" s="34"/>
    </row>
    <row r="10" spans="1:7">
      <c r="A10" s="37"/>
      <c r="B10" s="37"/>
      <c r="C10" s="37"/>
      <c r="D10" s="37"/>
      <c r="E10" s="34"/>
      <c r="F10" s="34"/>
      <c r="G10" s="34"/>
    </row>
    <row r="11" spans="1:7">
      <c r="A11" s="37"/>
      <c r="B11" s="37"/>
      <c r="C11" s="37"/>
      <c r="D11" s="37"/>
      <c r="E11" s="34"/>
      <c r="F11" s="34"/>
      <c r="G11" s="34"/>
    </row>
    <row r="12" spans="1:7">
      <c r="A12" s="37"/>
      <c r="B12" s="37"/>
      <c r="C12" s="37"/>
      <c r="D12" s="37"/>
      <c r="E12" s="34"/>
      <c r="F12" s="34"/>
      <c r="G12" s="34"/>
    </row>
    <row r="13" spans="1:7">
      <c r="A13" s="37"/>
      <c r="B13" s="37"/>
      <c r="C13" s="37"/>
      <c r="D13" s="37"/>
      <c r="E13" s="34"/>
      <c r="F13" s="34"/>
      <c r="G13" s="34"/>
    </row>
    <row r="14" spans="1:7">
      <c r="A14" s="37"/>
      <c r="B14" s="37"/>
      <c r="C14" s="37"/>
      <c r="D14" s="37"/>
      <c r="E14" s="34"/>
      <c r="F14" s="34"/>
      <c r="G14" s="34"/>
    </row>
    <row r="15" spans="1:7">
      <c r="A15" s="37"/>
      <c r="B15" s="37"/>
      <c r="C15" s="37"/>
      <c r="D15" s="37"/>
      <c r="E15" s="34"/>
      <c r="F15" s="34"/>
      <c r="G15" s="34"/>
    </row>
    <row r="16" spans="1:7">
      <c r="A16" s="37"/>
      <c r="B16" s="37"/>
      <c r="C16" s="37"/>
      <c r="D16" s="37"/>
      <c r="E16" s="34"/>
      <c r="F16" s="34"/>
      <c r="G16" s="34"/>
    </row>
    <row r="17" spans="1:7">
      <c r="A17" s="37"/>
      <c r="B17" s="37"/>
      <c r="C17" s="37"/>
      <c r="D17" s="37"/>
      <c r="E17" s="34"/>
      <c r="F17" s="34"/>
      <c r="G17" s="34"/>
    </row>
    <row r="18" spans="1:7">
      <c r="A18" s="37"/>
      <c r="B18" s="37"/>
      <c r="C18" s="37"/>
      <c r="D18" s="37"/>
      <c r="E18" s="34"/>
      <c r="F18" s="34"/>
      <c r="G18" s="34"/>
    </row>
    <row r="19" spans="1:7">
      <c r="A19" s="37"/>
      <c r="B19" s="37"/>
      <c r="C19" s="37"/>
      <c r="D19" s="37"/>
      <c r="E19" s="34"/>
      <c r="F19" s="34"/>
      <c r="G19" s="34"/>
    </row>
    <row r="20" spans="1:7">
      <c r="A20" s="37"/>
      <c r="B20" s="37"/>
      <c r="C20" s="37"/>
      <c r="D20" s="37"/>
      <c r="E20" s="34"/>
      <c r="F20" s="34"/>
      <c r="G20" s="34"/>
    </row>
    <row r="21" spans="1:7">
      <c r="A21" s="37"/>
      <c r="B21" s="37"/>
      <c r="C21" s="37"/>
      <c r="D21" s="37"/>
      <c r="E21" s="34"/>
      <c r="F21" s="34"/>
      <c r="G21" s="34"/>
    </row>
    <row r="22" spans="1:7">
      <c r="A22" s="37"/>
      <c r="B22" s="37"/>
      <c r="C22" s="37"/>
      <c r="D22" s="37"/>
      <c r="E22" s="34"/>
      <c r="F22" s="34"/>
      <c r="G22" s="34"/>
    </row>
    <row r="23" spans="1:7">
      <c r="A23" s="37"/>
      <c r="B23" s="37"/>
      <c r="C23" s="37"/>
      <c r="D23" s="37"/>
      <c r="E23" s="34"/>
      <c r="F23" s="34"/>
      <c r="G23" s="34"/>
    </row>
    <row r="24" spans="1:7">
      <c r="A24" s="37"/>
      <c r="B24" s="37"/>
      <c r="C24" s="37"/>
      <c r="D24" s="37"/>
      <c r="E24" s="34"/>
      <c r="F24" s="34"/>
      <c r="G24" s="34"/>
    </row>
    <row r="25" spans="1:7">
      <c r="A25" s="37"/>
      <c r="B25" s="37"/>
      <c r="C25" s="37"/>
      <c r="D25" s="37"/>
      <c r="E25" s="34"/>
      <c r="F25" s="34"/>
      <c r="G25" s="34"/>
    </row>
    <row r="26" spans="1:7">
      <c r="A26" s="37"/>
      <c r="B26" s="37"/>
      <c r="C26" s="37"/>
      <c r="D26" s="37"/>
      <c r="E26" s="34"/>
      <c r="F26" s="34"/>
      <c r="G26" s="34"/>
    </row>
    <row r="27" spans="1:7">
      <c r="A27" s="37"/>
      <c r="B27" s="37"/>
      <c r="C27" s="37"/>
      <c r="D27" s="37"/>
      <c r="E27" s="34"/>
      <c r="F27" s="34"/>
      <c r="G27" s="34"/>
    </row>
    <row r="28" spans="1:7">
      <c r="A28" s="37"/>
      <c r="B28" s="37"/>
      <c r="C28" s="37"/>
      <c r="D28" s="37"/>
      <c r="E28" s="34"/>
      <c r="F28" s="34"/>
      <c r="G28" s="34"/>
    </row>
    <row r="29" spans="1:7">
      <c r="A29" s="37"/>
      <c r="B29" s="37"/>
      <c r="C29" s="37"/>
      <c r="D29" s="37"/>
      <c r="E29" s="34"/>
      <c r="F29" s="34"/>
      <c r="G29" s="34"/>
    </row>
    <row r="30" spans="1:7">
      <c r="A30" s="37"/>
      <c r="B30" s="37"/>
      <c r="C30" s="37"/>
      <c r="D30" s="37"/>
      <c r="E30" s="34"/>
      <c r="F30" s="34"/>
      <c r="G30" s="34"/>
    </row>
    <row r="31" spans="1:7">
      <c r="A31" s="37"/>
      <c r="B31" s="37"/>
      <c r="C31" s="37"/>
      <c r="D31" s="37"/>
      <c r="E31" s="34"/>
      <c r="F31" s="34"/>
      <c r="G31" s="34"/>
    </row>
    <row r="32" spans="1:7">
      <c r="A32" s="37"/>
      <c r="B32" s="37"/>
      <c r="C32" s="37"/>
      <c r="D32" s="37"/>
      <c r="E32" s="34"/>
      <c r="F32" s="34"/>
      <c r="G32" s="34"/>
    </row>
    <row r="33" spans="1:7">
      <c r="A33" s="37"/>
      <c r="B33" s="37"/>
      <c r="C33" s="37"/>
      <c r="D33" s="37"/>
      <c r="E33" s="34"/>
      <c r="F33" s="34"/>
      <c r="G33" s="34"/>
    </row>
    <row r="34" spans="1:7">
      <c r="A34" s="37"/>
      <c r="B34" s="37"/>
      <c r="C34" s="37"/>
      <c r="D34" s="37"/>
      <c r="E34" s="34"/>
      <c r="F34" s="34"/>
      <c r="G34" s="34"/>
    </row>
    <row r="35" spans="1:7">
      <c r="A35" s="37"/>
      <c r="B35" s="37"/>
      <c r="C35" s="37"/>
      <c r="D35" s="37"/>
      <c r="E35" s="34"/>
      <c r="F35" s="34"/>
      <c r="G35" s="34"/>
    </row>
    <row r="36" spans="1:7">
      <c r="A36" s="37"/>
      <c r="B36" s="37"/>
      <c r="C36" s="37"/>
      <c r="D36" s="37"/>
      <c r="E36" s="34"/>
      <c r="F36" s="34"/>
      <c r="G36" s="34"/>
    </row>
    <row r="37" spans="1:7">
      <c r="A37" s="37"/>
      <c r="B37" s="37"/>
      <c r="C37" s="37"/>
      <c r="D37" s="37"/>
      <c r="E37" s="34"/>
      <c r="F37" s="34"/>
      <c r="G37" s="34"/>
    </row>
    <row r="38" spans="1:7">
      <c r="A38" s="37"/>
      <c r="B38" s="37"/>
      <c r="C38" s="37"/>
      <c r="D38" s="37"/>
      <c r="E38" s="34"/>
      <c r="F38" s="34"/>
      <c r="G38" s="34"/>
    </row>
    <row r="39" spans="1:7">
      <c r="A39" s="37"/>
      <c r="B39" s="37"/>
      <c r="C39" s="37"/>
      <c r="D39" s="37"/>
      <c r="E39" s="34"/>
      <c r="F39" s="34"/>
      <c r="G39" s="34"/>
    </row>
    <row r="40" spans="1:7">
      <c r="A40" s="37"/>
      <c r="B40" s="37"/>
      <c r="C40" s="37"/>
      <c r="D40" s="37"/>
      <c r="E40" s="34"/>
      <c r="F40" s="34"/>
      <c r="G40" s="34"/>
    </row>
    <row r="41" spans="1:7">
      <c r="A41" s="37"/>
      <c r="B41" s="37"/>
      <c r="C41" s="37"/>
      <c r="D41" s="37"/>
      <c r="E41" s="34"/>
      <c r="F41" s="34"/>
      <c r="G41" s="34"/>
    </row>
    <row r="42" spans="1:7">
      <c r="A42" s="37"/>
      <c r="B42" s="37"/>
      <c r="C42" s="37"/>
      <c r="D42" s="37"/>
      <c r="E42" s="34"/>
      <c r="F42" s="34"/>
      <c r="G42" s="34"/>
    </row>
    <row r="43" spans="1:7">
      <c r="A43" s="37"/>
      <c r="B43" s="37"/>
      <c r="C43" s="37"/>
      <c r="D43" s="37"/>
      <c r="E43" s="34"/>
      <c r="F43" s="34"/>
      <c r="G43" s="34"/>
    </row>
    <row r="44" spans="1:7">
      <c r="A44" s="37"/>
      <c r="B44" s="37"/>
      <c r="C44" s="37"/>
      <c r="D44" s="37"/>
      <c r="E44" s="34"/>
      <c r="F44" s="34"/>
      <c r="G44" s="34"/>
    </row>
    <row r="45" spans="1:7">
      <c r="A45" s="37"/>
      <c r="B45" s="37"/>
      <c r="C45" s="37"/>
      <c r="D45" s="37"/>
      <c r="E45" s="34"/>
      <c r="F45" s="34"/>
      <c r="G45" s="34"/>
    </row>
  </sheetData>
  <mergeCells count="3">
    <mergeCell ref="A1:G1"/>
    <mergeCell ref="A3:D3"/>
    <mergeCell ref="E3:G3"/>
  </mergeCells>
  <phoneticPr fontId="17" type="noConversion"/>
  <pageMargins left="0.55416666666666703" right="0.55416666666666703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4"/>
  <sheetViews>
    <sheetView tabSelected="1" workbookViewId="0">
      <selection activeCell="K114" sqref="K114"/>
    </sheetView>
  </sheetViews>
  <sheetFormatPr defaultColWidth="9" defaultRowHeight="14.4"/>
  <cols>
    <col min="3" max="3" width="26.88671875" customWidth="1"/>
  </cols>
  <sheetData>
    <row r="1" spans="1:9" ht="20.100000000000001" customHeight="1"/>
    <row r="2" spans="1:9" ht="39.9" customHeight="1">
      <c r="A2" s="100" t="s">
        <v>199</v>
      </c>
      <c r="B2" s="100"/>
      <c r="C2" s="100"/>
      <c r="D2" s="100"/>
      <c r="E2" s="100"/>
      <c r="F2" s="100"/>
      <c r="G2" s="100"/>
      <c r="H2" s="100"/>
      <c r="I2" s="100"/>
    </row>
    <row r="3" spans="1:9" ht="39.9" customHeight="1">
      <c r="A3" s="81" t="s">
        <v>343</v>
      </c>
      <c r="B3" s="30"/>
      <c r="C3" s="30"/>
      <c r="D3" s="1"/>
      <c r="E3" s="1"/>
      <c r="F3" s="1"/>
      <c r="G3" s="1"/>
      <c r="H3" s="1"/>
      <c r="I3" s="14" t="s">
        <v>1</v>
      </c>
    </row>
    <row r="4" spans="1:9" ht="20.100000000000001" customHeight="1">
      <c r="A4" s="104" t="s">
        <v>3</v>
      </c>
      <c r="B4" s="104"/>
      <c r="C4" s="104"/>
      <c r="D4" s="104"/>
      <c r="E4" s="104"/>
      <c r="F4" s="104"/>
      <c r="G4" s="104"/>
      <c r="H4" s="104"/>
      <c r="I4" s="104"/>
    </row>
    <row r="5" spans="1:9" ht="30" customHeight="1">
      <c r="A5" s="165" t="s">
        <v>200</v>
      </c>
      <c r="B5" s="165"/>
      <c r="C5" s="165"/>
      <c r="D5" s="157" t="s">
        <v>101</v>
      </c>
      <c r="E5" s="158"/>
      <c r="F5" s="159"/>
      <c r="G5" s="157" t="s">
        <v>102</v>
      </c>
      <c r="H5" s="158"/>
      <c r="I5" s="159"/>
    </row>
    <row r="6" spans="1:9">
      <c r="A6" s="31" t="s">
        <v>65</v>
      </c>
      <c r="B6" s="31" t="s">
        <v>66</v>
      </c>
      <c r="C6" s="31" t="s">
        <v>197</v>
      </c>
      <c r="D6" s="6" t="s">
        <v>71</v>
      </c>
      <c r="E6" s="6" t="s">
        <v>59</v>
      </c>
      <c r="F6" s="6" t="s">
        <v>60</v>
      </c>
      <c r="G6" s="6" t="s">
        <v>71</v>
      </c>
      <c r="H6" s="6" t="s">
        <v>59</v>
      </c>
      <c r="I6" s="6" t="s">
        <v>60</v>
      </c>
    </row>
    <row r="7" spans="1:9">
      <c r="A7" s="31" t="s">
        <v>86</v>
      </c>
      <c r="B7" s="31" t="s">
        <v>87</v>
      </c>
      <c r="C7" s="31" t="s">
        <v>88</v>
      </c>
      <c r="D7" s="31" t="s">
        <v>89</v>
      </c>
      <c r="E7" s="31" t="s">
        <v>90</v>
      </c>
      <c r="F7" s="31" t="s">
        <v>91</v>
      </c>
      <c r="G7" s="31" t="s">
        <v>92</v>
      </c>
      <c r="H7" s="31" t="s">
        <v>201</v>
      </c>
      <c r="I7" s="31" t="s">
        <v>202</v>
      </c>
    </row>
    <row r="8" spans="1:9">
      <c r="A8" s="32" t="s">
        <v>203</v>
      </c>
      <c r="B8" s="32" t="s">
        <v>204</v>
      </c>
      <c r="C8" s="33" t="s">
        <v>62</v>
      </c>
      <c r="D8" s="34">
        <f>SUM(D9:D21)</f>
        <v>2765</v>
      </c>
      <c r="E8" s="34">
        <f>SUM(E9:E21)</f>
        <v>2765</v>
      </c>
      <c r="F8" s="34"/>
      <c r="G8" s="34"/>
      <c r="H8" s="34"/>
      <c r="I8" s="34"/>
    </row>
    <row r="9" spans="1:9">
      <c r="A9" s="35"/>
      <c r="B9" s="35" t="s">
        <v>115</v>
      </c>
      <c r="C9" s="36" t="s">
        <v>205</v>
      </c>
      <c r="D9" s="34">
        <v>665</v>
      </c>
      <c r="E9" s="34">
        <v>665</v>
      </c>
      <c r="F9" s="34"/>
      <c r="G9" s="34"/>
      <c r="H9" s="34"/>
      <c r="I9" s="34"/>
    </row>
    <row r="10" spans="1:9">
      <c r="A10" s="35"/>
      <c r="B10" s="35" t="s">
        <v>117</v>
      </c>
      <c r="C10" s="36" t="s">
        <v>206</v>
      </c>
      <c r="D10" s="34">
        <v>910</v>
      </c>
      <c r="E10" s="34">
        <v>910</v>
      </c>
      <c r="F10" s="34"/>
      <c r="G10" s="34"/>
      <c r="H10" s="34"/>
      <c r="I10" s="34"/>
    </row>
    <row r="11" spans="1:9">
      <c r="A11" s="35"/>
      <c r="B11" s="35" t="s">
        <v>119</v>
      </c>
      <c r="C11" s="36" t="s">
        <v>207</v>
      </c>
      <c r="D11" s="34"/>
      <c r="E11" s="34"/>
      <c r="F11" s="34"/>
      <c r="G11" s="34"/>
      <c r="H11" s="34"/>
      <c r="I11" s="34"/>
    </row>
    <row r="12" spans="1:9">
      <c r="A12" s="35"/>
      <c r="B12" s="35" t="s">
        <v>121</v>
      </c>
      <c r="C12" s="36" t="s">
        <v>208</v>
      </c>
      <c r="D12" s="34"/>
      <c r="E12" s="34"/>
      <c r="F12" s="34"/>
      <c r="G12" s="34"/>
      <c r="H12" s="34"/>
      <c r="I12" s="34"/>
    </row>
    <row r="13" spans="1:9">
      <c r="A13" s="35"/>
      <c r="B13" s="35" t="s">
        <v>123</v>
      </c>
      <c r="C13" s="36" t="s">
        <v>209</v>
      </c>
      <c r="D13" s="34">
        <v>240</v>
      </c>
      <c r="E13" s="34">
        <v>240</v>
      </c>
      <c r="F13" s="34"/>
      <c r="G13" s="34"/>
      <c r="H13" s="34"/>
      <c r="I13" s="34"/>
    </row>
    <row r="14" spans="1:9">
      <c r="A14" s="35"/>
      <c r="B14" s="35" t="s">
        <v>125</v>
      </c>
      <c r="C14" s="36" t="s">
        <v>210</v>
      </c>
      <c r="D14" s="34">
        <v>570</v>
      </c>
      <c r="E14" s="34">
        <v>570</v>
      </c>
      <c r="F14" s="34"/>
      <c r="G14" s="34"/>
      <c r="H14" s="34"/>
      <c r="I14" s="34"/>
    </row>
    <row r="15" spans="1:9">
      <c r="A15" s="35"/>
      <c r="B15" s="35" t="s">
        <v>127</v>
      </c>
      <c r="C15" s="36" t="s">
        <v>211</v>
      </c>
      <c r="D15" s="34"/>
      <c r="E15" s="34"/>
      <c r="F15" s="34"/>
      <c r="G15" s="34"/>
      <c r="H15" s="34"/>
      <c r="I15" s="34"/>
    </row>
    <row r="16" spans="1:9">
      <c r="A16" s="35"/>
      <c r="B16" s="35" t="s">
        <v>129</v>
      </c>
      <c r="C16" s="36" t="s">
        <v>212</v>
      </c>
      <c r="D16" s="34">
        <v>135</v>
      </c>
      <c r="E16" s="34">
        <v>135</v>
      </c>
      <c r="F16" s="34"/>
      <c r="G16" s="34"/>
      <c r="H16" s="34"/>
      <c r="I16" s="34"/>
    </row>
    <row r="17" spans="1:9">
      <c r="A17" s="35"/>
      <c r="B17" s="35" t="s">
        <v>131</v>
      </c>
      <c r="C17" s="36" t="s">
        <v>213</v>
      </c>
      <c r="D17" s="34">
        <v>75</v>
      </c>
      <c r="E17" s="34">
        <v>75</v>
      </c>
      <c r="F17" s="34"/>
      <c r="G17" s="34"/>
      <c r="H17" s="34"/>
      <c r="I17" s="34"/>
    </row>
    <row r="18" spans="1:9">
      <c r="A18" s="35"/>
      <c r="B18" s="35" t="s">
        <v>133</v>
      </c>
      <c r="C18" s="36" t="s">
        <v>214</v>
      </c>
      <c r="D18" s="34">
        <v>10</v>
      </c>
      <c r="E18" s="34">
        <v>10</v>
      </c>
      <c r="F18" s="34"/>
      <c r="G18" s="34"/>
      <c r="H18" s="34"/>
      <c r="I18" s="34"/>
    </row>
    <row r="19" spans="1:9">
      <c r="A19" s="35"/>
      <c r="B19" s="35" t="s">
        <v>135</v>
      </c>
      <c r="C19" s="36" t="s">
        <v>215</v>
      </c>
      <c r="D19" s="34">
        <v>160</v>
      </c>
      <c r="E19" s="34">
        <v>160</v>
      </c>
      <c r="F19" s="34"/>
      <c r="G19" s="34"/>
      <c r="H19" s="34"/>
      <c r="I19" s="34"/>
    </row>
    <row r="20" spans="1:9">
      <c r="A20" s="35"/>
      <c r="B20" s="35" t="s">
        <v>137</v>
      </c>
      <c r="C20" s="36" t="s">
        <v>216</v>
      </c>
      <c r="D20" s="34"/>
      <c r="E20" s="34"/>
      <c r="F20" s="34"/>
      <c r="G20" s="34"/>
      <c r="H20" s="34"/>
      <c r="I20" s="34"/>
    </row>
    <row r="21" spans="1:9">
      <c r="A21" s="35"/>
      <c r="B21" s="35" t="s">
        <v>139</v>
      </c>
      <c r="C21" s="36" t="s">
        <v>217</v>
      </c>
      <c r="D21" s="34"/>
      <c r="E21" s="34"/>
      <c r="F21" s="34"/>
      <c r="G21" s="34"/>
      <c r="H21" s="34"/>
      <c r="I21" s="34"/>
    </row>
    <row r="22" spans="1:9">
      <c r="A22" s="32" t="s">
        <v>218</v>
      </c>
      <c r="B22" s="32" t="s">
        <v>204</v>
      </c>
      <c r="C22" s="33" t="s">
        <v>63</v>
      </c>
      <c r="D22" s="34">
        <f>SUM(D23:D49)</f>
        <v>339</v>
      </c>
      <c r="E22" s="34">
        <f>SUM(E23:E49)</f>
        <v>339</v>
      </c>
      <c r="F22" s="34"/>
      <c r="G22" s="34"/>
      <c r="H22" s="34"/>
      <c r="I22" s="34"/>
    </row>
    <row r="23" spans="1:9">
      <c r="A23" s="35"/>
      <c r="B23" s="35" t="s">
        <v>115</v>
      </c>
      <c r="C23" s="36" t="s">
        <v>219</v>
      </c>
      <c r="D23" s="34">
        <v>120</v>
      </c>
      <c r="E23" s="34">
        <v>120</v>
      </c>
      <c r="F23" s="34"/>
      <c r="G23" s="34"/>
      <c r="H23" s="34"/>
      <c r="I23" s="34"/>
    </row>
    <row r="24" spans="1:9">
      <c r="A24" s="35"/>
      <c r="B24" s="35" t="s">
        <v>117</v>
      </c>
      <c r="C24" s="36" t="s">
        <v>220</v>
      </c>
      <c r="D24" s="34">
        <v>5</v>
      </c>
      <c r="E24" s="34">
        <v>5</v>
      </c>
      <c r="F24" s="34"/>
      <c r="G24" s="34"/>
      <c r="H24" s="34"/>
      <c r="I24" s="34"/>
    </row>
    <row r="25" spans="1:9">
      <c r="A25" s="35"/>
      <c r="B25" s="35" t="s">
        <v>119</v>
      </c>
      <c r="C25" s="36" t="s">
        <v>221</v>
      </c>
      <c r="D25" s="34"/>
      <c r="E25" s="34"/>
      <c r="F25" s="34"/>
      <c r="G25" s="34"/>
      <c r="H25" s="34"/>
      <c r="I25" s="34"/>
    </row>
    <row r="26" spans="1:9">
      <c r="A26" s="35"/>
      <c r="B26" s="35" t="s">
        <v>144</v>
      </c>
      <c r="C26" s="36" t="s">
        <v>222</v>
      </c>
      <c r="D26" s="34"/>
      <c r="E26" s="34"/>
      <c r="F26" s="34"/>
      <c r="G26" s="34"/>
      <c r="H26" s="34"/>
      <c r="I26" s="34"/>
    </row>
    <row r="27" spans="1:9">
      <c r="A27" s="35"/>
      <c r="B27" s="35" t="s">
        <v>146</v>
      </c>
      <c r="C27" s="36" t="s">
        <v>223</v>
      </c>
      <c r="D27" s="34">
        <v>9</v>
      </c>
      <c r="E27" s="34">
        <v>9</v>
      </c>
      <c r="F27" s="34"/>
      <c r="G27" s="34"/>
      <c r="H27" s="34"/>
      <c r="I27" s="34"/>
    </row>
    <row r="28" spans="1:9">
      <c r="A28" s="35"/>
      <c r="B28" s="35" t="s">
        <v>121</v>
      </c>
      <c r="C28" s="36" t="s">
        <v>224</v>
      </c>
      <c r="D28" s="34">
        <v>20</v>
      </c>
      <c r="E28" s="34">
        <v>20</v>
      </c>
      <c r="F28" s="34"/>
      <c r="G28" s="34"/>
      <c r="H28" s="34"/>
      <c r="I28" s="34"/>
    </row>
    <row r="29" spans="1:9">
      <c r="A29" s="35"/>
      <c r="B29" s="35" t="s">
        <v>123</v>
      </c>
      <c r="C29" s="36" t="s">
        <v>225</v>
      </c>
      <c r="D29" s="34">
        <v>6</v>
      </c>
      <c r="E29" s="34">
        <v>6</v>
      </c>
      <c r="F29" s="34"/>
      <c r="G29" s="34"/>
      <c r="H29" s="34"/>
      <c r="I29" s="34"/>
    </row>
    <row r="30" spans="1:9">
      <c r="A30" s="35"/>
      <c r="B30" s="35" t="s">
        <v>125</v>
      </c>
      <c r="C30" s="36" t="s">
        <v>226</v>
      </c>
      <c r="D30" s="34"/>
      <c r="E30" s="34"/>
      <c r="F30" s="34"/>
      <c r="G30" s="34"/>
      <c r="H30" s="34"/>
      <c r="I30" s="34"/>
    </row>
    <row r="31" spans="1:9">
      <c r="A31" s="35"/>
      <c r="B31" s="35" t="s">
        <v>127</v>
      </c>
      <c r="C31" s="36" t="s">
        <v>227</v>
      </c>
      <c r="D31" s="34"/>
      <c r="E31" s="34"/>
      <c r="F31" s="34"/>
      <c r="G31" s="34"/>
      <c r="H31" s="34"/>
      <c r="I31" s="34"/>
    </row>
    <row r="32" spans="1:9">
      <c r="A32" s="35"/>
      <c r="B32" s="35" t="s">
        <v>131</v>
      </c>
      <c r="C32" s="36" t="s">
        <v>228</v>
      </c>
      <c r="D32" s="34">
        <v>2</v>
      </c>
      <c r="E32" s="34">
        <v>2</v>
      </c>
      <c r="F32" s="34"/>
      <c r="G32" s="34"/>
      <c r="H32" s="34"/>
      <c r="I32" s="34"/>
    </row>
    <row r="33" spans="1:9">
      <c r="A33" s="35"/>
      <c r="B33" s="35" t="s">
        <v>133</v>
      </c>
      <c r="C33" s="36" t="s">
        <v>229</v>
      </c>
      <c r="D33" s="34"/>
      <c r="E33" s="34"/>
      <c r="F33" s="34"/>
      <c r="G33" s="34"/>
      <c r="H33" s="34"/>
      <c r="I33" s="34"/>
    </row>
    <row r="34" spans="1:9">
      <c r="A34" s="35"/>
      <c r="B34" s="35" t="s">
        <v>135</v>
      </c>
      <c r="C34" s="36" t="s">
        <v>230</v>
      </c>
      <c r="D34" s="34"/>
      <c r="E34" s="34"/>
      <c r="F34" s="34"/>
      <c r="G34" s="34"/>
      <c r="H34" s="34"/>
      <c r="I34" s="34"/>
    </row>
    <row r="35" spans="1:9">
      <c r="A35" s="35"/>
      <c r="B35" s="35" t="s">
        <v>137</v>
      </c>
      <c r="C35" s="36" t="s">
        <v>231</v>
      </c>
      <c r="D35" s="34"/>
      <c r="E35" s="34"/>
      <c r="F35" s="34"/>
      <c r="G35" s="34"/>
      <c r="H35" s="34"/>
      <c r="I35" s="34"/>
    </row>
    <row r="36" spans="1:9">
      <c r="A36" s="35"/>
      <c r="B36" s="35" t="s">
        <v>156</v>
      </c>
      <c r="C36" s="36" t="s">
        <v>232</v>
      </c>
      <c r="D36" s="34">
        <v>2</v>
      </c>
      <c r="E36" s="34">
        <v>2</v>
      </c>
      <c r="F36" s="34"/>
      <c r="G36" s="34"/>
      <c r="H36" s="34"/>
      <c r="I36" s="34"/>
    </row>
    <row r="37" spans="1:9">
      <c r="A37" s="35"/>
      <c r="B37" s="35" t="s">
        <v>158</v>
      </c>
      <c r="C37" s="36" t="s">
        <v>233</v>
      </c>
      <c r="D37" s="34">
        <v>20</v>
      </c>
      <c r="E37" s="34">
        <v>20</v>
      </c>
      <c r="F37" s="34"/>
      <c r="G37" s="34"/>
      <c r="H37" s="34"/>
      <c r="I37" s="34"/>
    </row>
    <row r="38" spans="1:9">
      <c r="A38" s="35"/>
      <c r="B38" s="35" t="s">
        <v>160</v>
      </c>
      <c r="C38" s="36" t="s">
        <v>234</v>
      </c>
      <c r="D38" s="34"/>
      <c r="E38" s="34"/>
      <c r="F38" s="34"/>
      <c r="G38" s="34"/>
      <c r="H38" s="34"/>
      <c r="I38" s="34"/>
    </row>
    <row r="39" spans="1:9">
      <c r="A39" s="35"/>
      <c r="B39" s="35" t="s">
        <v>162</v>
      </c>
      <c r="C39" s="36" t="s">
        <v>235</v>
      </c>
      <c r="D39" s="34"/>
      <c r="E39" s="34"/>
      <c r="F39" s="34"/>
      <c r="G39" s="34"/>
      <c r="H39" s="34"/>
      <c r="I39" s="34"/>
    </row>
    <row r="40" spans="1:9">
      <c r="A40" s="35"/>
      <c r="B40" s="35" t="s">
        <v>164</v>
      </c>
      <c r="C40" s="36" t="s">
        <v>236</v>
      </c>
      <c r="D40" s="34"/>
      <c r="E40" s="34"/>
      <c r="F40" s="34"/>
      <c r="G40" s="34"/>
      <c r="H40" s="34"/>
      <c r="I40" s="34"/>
    </row>
    <row r="41" spans="1:9">
      <c r="A41" s="35"/>
      <c r="B41" s="35" t="s">
        <v>166</v>
      </c>
      <c r="C41" s="36" t="s">
        <v>237</v>
      </c>
      <c r="D41" s="34"/>
      <c r="E41" s="34"/>
      <c r="F41" s="34"/>
      <c r="G41" s="34"/>
      <c r="H41" s="34"/>
      <c r="I41" s="34"/>
    </row>
    <row r="42" spans="1:9">
      <c r="A42" s="35"/>
      <c r="B42" s="35" t="s">
        <v>168</v>
      </c>
      <c r="C42" s="36" t="s">
        <v>238</v>
      </c>
      <c r="D42" s="34">
        <v>145</v>
      </c>
      <c r="E42" s="34">
        <v>145</v>
      </c>
      <c r="F42" s="34"/>
      <c r="G42" s="34"/>
      <c r="H42" s="34"/>
      <c r="I42" s="34"/>
    </row>
    <row r="43" spans="1:9">
      <c r="A43" s="35"/>
      <c r="B43" s="35" t="s">
        <v>170</v>
      </c>
      <c r="C43" s="36" t="s">
        <v>239</v>
      </c>
      <c r="D43" s="34"/>
      <c r="E43" s="34"/>
      <c r="F43" s="34"/>
      <c r="G43" s="34"/>
      <c r="H43" s="34"/>
      <c r="I43" s="34"/>
    </row>
    <row r="44" spans="1:9">
      <c r="A44" s="35"/>
      <c r="B44" s="35" t="s">
        <v>172</v>
      </c>
      <c r="C44" s="36" t="s">
        <v>240</v>
      </c>
      <c r="D44" s="34">
        <v>10</v>
      </c>
      <c r="E44" s="34">
        <v>10</v>
      </c>
      <c r="F44" s="34"/>
      <c r="G44" s="34"/>
      <c r="H44" s="34"/>
      <c r="I44" s="34"/>
    </row>
    <row r="45" spans="1:9">
      <c r="A45" s="35"/>
      <c r="B45" s="35" t="s">
        <v>174</v>
      </c>
      <c r="C45" s="36" t="s">
        <v>241</v>
      </c>
      <c r="D45" s="34"/>
      <c r="E45" s="34"/>
      <c r="F45" s="34"/>
      <c r="G45" s="34"/>
      <c r="H45" s="34"/>
      <c r="I45" s="34"/>
    </row>
    <row r="46" spans="1:9">
      <c r="A46" s="35"/>
      <c r="B46" s="35" t="s">
        <v>176</v>
      </c>
      <c r="C46" s="36" t="s">
        <v>242</v>
      </c>
      <c r="D46" s="34"/>
      <c r="E46" s="34"/>
      <c r="F46" s="34"/>
      <c r="G46" s="34"/>
      <c r="H46" s="34"/>
      <c r="I46" s="34"/>
    </row>
    <row r="47" spans="1:9">
      <c r="A47" s="35"/>
      <c r="B47" s="35" t="s">
        <v>178</v>
      </c>
      <c r="C47" s="36" t="s">
        <v>243</v>
      </c>
      <c r="D47" s="34"/>
      <c r="E47" s="34"/>
      <c r="F47" s="34"/>
      <c r="G47" s="34"/>
      <c r="H47" s="34"/>
      <c r="I47" s="34"/>
    </row>
    <row r="48" spans="1:9">
      <c r="A48" s="35"/>
      <c r="B48" s="35" t="s">
        <v>180</v>
      </c>
      <c r="C48" s="36" t="s">
        <v>244</v>
      </c>
      <c r="D48" s="34"/>
      <c r="E48" s="34"/>
      <c r="F48" s="34"/>
      <c r="G48" s="34"/>
      <c r="H48" s="34"/>
      <c r="I48" s="34"/>
    </row>
    <row r="49" spans="1:9">
      <c r="A49" s="35"/>
      <c r="B49" s="35" t="s">
        <v>139</v>
      </c>
      <c r="C49" s="36" t="s">
        <v>245</v>
      </c>
      <c r="D49" s="34"/>
      <c r="E49" s="34"/>
      <c r="F49" s="34"/>
      <c r="G49" s="34"/>
      <c r="H49" s="34"/>
      <c r="I49" s="34"/>
    </row>
    <row r="50" spans="1:9">
      <c r="A50" s="32" t="s">
        <v>246</v>
      </c>
      <c r="B50" s="32" t="s">
        <v>204</v>
      </c>
      <c r="C50" s="33" t="s">
        <v>64</v>
      </c>
      <c r="D50" s="34">
        <v>1</v>
      </c>
      <c r="E50" s="34">
        <v>1</v>
      </c>
      <c r="F50" s="34"/>
      <c r="G50" s="34"/>
      <c r="H50" s="34"/>
      <c r="I50" s="34"/>
    </row>
    <row r="51" spans="1:9">
      <c r="A51" s="35"/>
      <c r="B51" s="35" t="s">
        <v>115</v>
      </c>
      <c r="C51" s="36" t="s">
        <v>247</v>
      </c>
      <c r="D51" s="34"/>
      <c r="E51" s="34"/>
      <c r="F51" s="34"/>
      <c r="G51" s="34"/>
      <c r="H51" s="34"/>
      <c r="I51" s="34"/>
    </row>
    <row r="52" spans="1:9">
      <c r="A52" s="35"/>
      <c r="B52" s="35" t="s">
        <v>117</v>
      </c>
      <c r="C52" s="36" t="s">
        <v>248</v>
      </c>
      <c r="D52" s="34"/>
      <c r="E52" s="34"/>
      <c r="F52" s="34"/>
      <c r="G52" s="34"/>
      <c r="H52" s="34"/>
      <c r="I52" s="34"/>
    </row>
    <row r="53" spans="1:9">
      <c r="A53" s="35"/>
      <c r="B53" s="35" t="s">
        <v>119</v>
      </c>
      <c r="C53" s="36" t="s">
        <v>249</v>
      </c>
      <c r="D53" s="34"/>
      <c r="E53" s="34"/>
      <c r="F53" s="34"/>
      <c r="G53" s="34"/>
      <c r="H53" s="34"/>
      <c r="I53" s="34"/>
    </row>
    <row r="54" spans="1:9">
      <c r="A54" s="35"/>
      <c r="B54" s="35" t="s">
        <v>144</v>
      </c>
      <c r="C54" s="36" t="s">
        <v>250</v>
      </c>
      <c r="D54" s="34"/>
      <c r="E54" s="34"/>
      <c r="F54" s="34"/>
      <c r="G54" s="34"/>
      <c r="H54" s="34"/>
      <c r="I54" s="34"/>
    </row>
    <row r="55" spans="1:9">
      <c r="A55" s="35"/>
      <c r="B55" s="35" t="s">
        <v>146</v>
      </c>
      <c r="C55" s="36" t="s">
        <v>251</v>
      </c>
      <c r="D55" s="34">
        <v>1</v>
      </c>
      <c r="E55" s="34">
        <v>1</v>
      </c>
      <c r="F55" s="34"/>
      <c r="G55" s="34"/>
      <c r="H55" s="34"/>
      <c r="I55" s="34"/>
    </row>
    <row r="56" spans="1:9">
      <c r="A56" s="35"/>
      <c r="B56" s="35" t="s">
        <v>121</v>
      </c>
      <c r="C56" s="36" t="s">
        <v>252</v>
      </c>
      <c r="D56" s="34"/>
      <c r="E56" s="34"/>
      <c r="F56" s="34"/>
      <c r="G56" s="34"/>
      <c r="H56" s="34"/>
      <c r="I56" s="34"/>
    </row>
    <row r="57" spans="1:9">
      <c r="A57" s="35"/>
      <c r="B57" s="35" t="s">
        <v>123</v>
      </c>
      <c r="C57" s="36" t="s">
        <v>253</v>
      </c>
      <c r="D57" s="34"/>
      <c r="E57" s="34"/>
      <c r="F57" s="34"/>
      <c r="G57" s="34"/>
      <c r="H57" s="34"/>
      <c r="I57" s="34"/>
    </row>
    <row r="58" spans="1:9">
      <c r="A58" s="35"/>
      <c r="B58" s="35" t="s">
        <v>125</v>
      </c>
      <c r="C58" s="36" t="s">
        <v>254</v>
      </c>
      <c r="D58" s="34"/>
      <c r="E58" s="34"/>
      <c r="F58" s="34"/>
      <c r="G58" s="34"/>
      <c r="H58" s="34"/>
      <c r="I58" s="34"/>
    </row>
    <row r="59" spans="1:9">
      <c r="A59" s="35"/>
      <c r="B59" s="35" t="s">
        <v>127</v>
      </c>
      <c r="C59" s="36" t="s">
        <v>255</v>
      </c>
      <c r="D59" s="34"/>
      <c r="E59" s="34"/>
      <c r="F59" s="34"/>
      <c r="G59" s="34"/>
      <c r="H59" s="34"/>
      <c r="I59" s="34"/>
    </row>
    <row r="60" spans="1:9">
      <c r="A60" s="35"/>
      <c r="B60" s="35" t="s">
        <v>129</v>
      </c>
      <c r="C60" s="36" t="s">
        <v>256</v>
      </c>
      <c r="D60" s="34"/>
      <c r="E60" s="34"/>
      <c r="F60" s="34"/>
      <c r="G60" s="34"/>
      <c r="H60" s="34"/>
      <c r="I60" s="34"/>
    </row>
    <row r="61" spans="1:9">
      <c r="A61" s="35"/>
      <c r="B61" s="35" t="s">
        <v>139</v>
      </c>
      <c r="C61" s="36" t="s">
        <v>257</v>
      </c>
      <c r="D61" s="34"/>
      <c r="E61" s="34"/>
      <c r="F61" s="34"/>
      <c r="G61" s="34"/>
      <c r="H61" s="34"/>
      <c r="I61" s="34"/>
    </row>
    <row r="62" spans="1:9">
      <c r="A62" s="32" t="s">
        <v>258</v>
      </c>
      <c r="B62" s="32" t="s">
        <v>204</v>
      </c>
      <c r="C62" s="33" t="s">
        <v>259</v>
      </c>
      <c r="D62" s="34"/>
      <c r="E62" s="34"/>
      <c r="F62" s="34"/>
      <c r="G62" s="34"/>
      <c r="H62" s="34"/>
      <c r="I62" s="34"/>
    </row>
    <row r="63" spans="1:9">
      <c r="A63" s="35"/>
      <c r="B63" s="35" t="s">
        <v>115</v>
      </c>
      <c r="C63" s="36" t="s">
        <v>260</v>
      </c>
      <c r="D63" s="34"/>
      <c r="E63" s="34"/>
      <c r="F63" s="34"/>
      <c r="G63" s="34"/>
      <c r="H63" s="34"/>
      <c r="I63" s="34"/>
    </row>
    <row r="64" spans="1:9">
      <c r="A64" s="35"/>
      <c r="B64" s="35" t="s">
        <v>117</v>
      </c>
      <c r="C64" s="36" t="s">
        <v>261</v>
      </c>
      <c r="D64" s="34"/>
      <c r="E64" s="34"/>
      <c r="F64" s="34"/>
      <c r="G64" s="34"/>
      <c r="H64" s="34"/>
      <c r="I64" s="34"/>
    </row>
    <row r="65" spans="1:9">
      <c r="A65" s="35"/>
      <c r="B65" s="35" t="s">
        <v>119</v>
      </c>
      <c r="C65" s="36" t="s">
        <v>262</v>
      </c>
      <c r="D65" s="34"/>
      <c r="E65" s="34"/>
      <c r="F65" s="34"/>
      <c r="G65" s="34"/>
      <c r="H65" s="34"/>
      <c r="I65" s="34"/>
    </row>
    <row r="66" spans="1:9">
      <c r="A66" s="35"/>
      <c r="B66" s="35" t="s">
        <v>144</v>
      </c>
      <c r="C66" s="36" t="s">
        <v>263</v>
      </c>
      <c r="D66" s="34"/>
      <c r="E66" s="34"/>
      <c r="F66" s="34"/>
      <c r="G66" s="34"/>
      <c r="H66" s="34"/>
      <c r="I66" s="34"/>
    </row>
    <row r="67" spans="1:9">
      <c r="A67" s="32" t="s">
        <v>264</v>
      </c>
      <c r="B67" s="32" t="s">
        <v>204</v>
      </c>
      <c r="C67" s="33" t="s">
        <v>265</v>
      </c>
      <c r="D67" s="34"/>
      <c r="E67" s="34"/>
      <c r="F67" s="34"/>
      <c r="G67" s="34"/>
      <c r="H67" s="34"/>
      <c r="I67" s="34"/>
    </row>
    <row r="68" spans="1:9">
      <c r="A68" s="35"/>
      <c r="B68" s="35" t="s">
        <v>115</v>
      </c>
      <c r="C68" s="36" t="s">
        <v>266</v>
      </c>
      <c r="D68" s="34"/>
      <c r="E68" s="34"/>
      <c r="F68" s="34"/>
      <c r="G68" s="34"/>
      <c r="H68" s="34"/>
      <c r="I68" s="34"/>
    </row>
    <row r="69" spans="1:9">
      <c r="A69" s="35"/>
      <c r="B69" s="35" t="s">
        <v>117</v>
      </c>
      <c r="C69" s="36" t="s">
        <v>267</v>
      </c>
      <c r="D69" s="34"/>
      <c r="E69" s="34"/>
      <c r="F69" s="34"/>
      <c r="G69" s="34"/>
      <c r="H69" s="34"/>
      <c r="I69" s="34"/>
    </row>
    <row r="70" spans="1:9">
      <c r="A70" s="35"/>
      <c r="B70" s="35" t="s">
        <v>119</v>
      </c>
      <c r="C70" s="36" t="s">
        <v>268</v>
      </c>
      <c r="D70" s="34"/>
      <c r="E70" s="34"/>
      <c r="F70" s="34"/>
      <c r="G70" s="34"/>
      <c r="H70" s="34"/>
      <c r="I70" s="34"/>
    </row>
    <row r="71" spans="1:9">
      <c r="A71" s="35"/>
      <c r="B71" s="35" t="s">
        <v>146</v>
      </c>
      <c r="C71" s="36" t="s">
        <v>269</v>
      </c>
      <c r="D71" s="34"/>
      <c r="E71" s="34"/>
      <c r="F71" s="34"/>
      <c r="G71" s="34"/>
      <c r="H71" s="34"/>
      <c r="I71" s="34"/>
    </row>
    <row r="72" spans="1:9">
      <c r="A72" s="35"/>
      <c r="B72" s="35" t="s">
        <v>121</v>
      </c>
      <c r="C72" s="36" t="s">
        <v>270</v>
      </c>
      <c r="D72" s="34"/>
      <c r="E72" s="34"/>
      <c r="F72" s="34"/>
      <c r="G72" s="34"/>
      <c r="H72" s="34"/>
      <c r="I72" s="34"/>
    </row>
    <row r="73" spans="1:9">
      <c r="A73" s="35"/>
      <c r="B73" s="35" t="s">
        <v>123</v>
      </c>
      <c r="C73" s="36" t="s">
        <v>271</v>
      </c>
      <c r="D73" s="34"/>
      <c r="E73" s="34"/>
      <c r="F73" s="34"/>
      <c r="G73" s="34"/>
      <c r="H73" s="34"/>
      <c r="I73" s="34"/>
    </row>
    <row r="74" spans="1:9">
      <c r="A74" s="35"/>
      <c r="B74" s="35" t="s">
        <v>125</v>
      </c>
      <c r="C74" s="36" t="s">
        <v>272</v>
      </c>
      <c r="D74" s="34"/>
      <c r="E74" s="34"/>
      <c r="F74" s="34"/>
      <c r="G74" s="34"/>
      <c r="H74" s="34"/>
      <c r="I74" s="34"/>
    </row>
    <row r="75" spans="1:9">
      <c r="A75" s="35"/>
      <c r="B75" s="35" t="s">
        <v>135</v>
      </c>
      <c r="C75" s="36" t="s">
        <v>273</v>
      </c>
      <c r="D75" s="34"/>
      <c r="E75" s="34"/>
      <c r="F75" s="34"/>
      <c r="G75" s="34"/>
      <c r="H75" s="34"/>
      <c r="I75" s="34"/>
    </row>
    <row r="76" spans="1:9">
      <c r="A76" s="35"/>
      <c r="B76" s="35" t="s">
        <v>274</v>
      </c>
      <c r="C76" s="36" t="s">
        <v>275</v>
      </c>
      <c r="D76" s="34"/>
      <c r="E76" s="34"/>
      <c r="F76" s="34"/>
      <c r="G76" s="34"/>
      <c r="H76" s="34"/>
      <c r="I76" s="34"/>
    </row>
    <row r="77" spans="1:9">
      <c r="A77" s="35"/>
      <c r="B77" s="35" t="s">
        <v>276</v>
      </c>
      <c r="C77" s="36" t="s">
        <v>277</v>
      </c>
      <c r="D77" s="34"/>
      <c r="E77" s="34"/>
      <c r="F77" s="34"/>
      <c r="G77" s="34"/>
      <c r="H77" s="34"/>
      <c r="I77" s="34"/>
    </row>
    <row r="78" spans="1:9">
      <c r="A78" s="35"/>
      <c r="B78" s="35" t="s">
        <v>278</v>
      </c>
      <c r="C78" s="36" t="s">
        <v>279</v>
      </c>
      <c r="D78" s="34"/>
      <c r="E78" s="34"/>
      <c r="F78" s="34"/>
      <c r="G78" s="34"/>
      <c r="H78" s="34"/>
      <c r="I78" s="34"/>
    </row>
    <row r="79" spans="1:9">
      <c r="A79" s="35"/>
      <c r="B79" s="35" t="s">
        <v>139</v>
      </c>
      <c r="C79" s="36" t="s">
        <v>280</v>
      </c>
      <c r="D79" s="34"/>
      <c r="E79" s="34"/>
      <c r="F79" s="34"/>
      <c r="G79" s="34"/>
      <c r="H79" s="34"/>
      <c r="I79" s="34"/>
    </row>
    <row r="80" spans="1:9">
      <c r="A80" s="32" t="s">
        <v>281</v>
      </c>
      <c r="B80" s="32" t="s">
        <v>204</v>
      </c>
      <c r="C80" s="33" t="s">
        <v>282</v>
      </c>
      <c r="D80" s="34">
        <v>722</v>
      </c>
      <c r="E80" s="34">
        <v>722</v>
      </c>
      <c r="F80" s="34"/>
      <c r="G80" s="34"/>
      <c r="H80" s="34"/>
      <c r="I80" s="34"/>
    </row>
    <row r="81" spans="1:9">
      <c r="A81" s="35"/>
      <c r="B81" s="35" t="s">
        <v>115</v>
      </c>
      <c r="C81" s="36" t="s">
        <v>266</v>
      </c>
      <c r="D81" s="34"/>
      <c r="E81" s="34"/>
      <c r="F81" s="34"/>
      <c r="G81" s="34"/>
      <c r="H81" s="34"/>
      <c r="I81" s="34"/>
    </row>
    <row r="82" spans="1:9">
      <c r="A82" s="35"/>
      <c r="B82" s="35" t="s">
        <v>117</v>
      </c>
      <c r="C82" s="36" t="s">
        <v>267</v>
      </c>
      <c r="D82" s="34">
        <v>722</v>
      </c>
      <c r="E82" s="34">
        <v>722</v>
      </c>
      <c r="F82" s="34"/>
      <c r="G82" s="34"/>
      <c r="H82" s="34"/>
      <c r="I82" s="34"/>
    </row>
    <row r="83" spans="1:9">
      <c r="A83" s="37"/>
      <c r="B83" s="37" t="s">
        <v>119</v>
      </c>
      <c r="C83" s="37" t="s">
        <v>268</v>
      </c>
      <c r="D83" s="34"/>
      <c r="E83" s="34"/>
      <c r="F83" s="34"/>
      <c r="G83" s="34"/>
      <c r="H83" s="34"/>
      <c r="I83" s="34"/>
    </row>
    <row r="84" spans="1:9">
      <c r="A84" s="37"/>
      <c r="B84" s="37" t="s">
        <v>146</v>
      </c>
      <c r="C84" s="37" t="s">
        <v>269</v>
      </c>
      <c r="D84" s="34"/>
      <c r="E84" s="34"/>
      <c r="F84" s="34"/>
      <c r="G84" s="34"/>
      <c r="H84" s="34"/>
      <c r="I84" s="34"/>
    </row>
    <row r="85" spans="1:9">
      <c r="A85" s="37"/>
      <c r="B85" s="37" t="s">
        <v>121</v>
      </c>
      <c r="C85" s="37" t="s">
        <v>270</v>
      </c>
      <c r="D85" s="34"/>
      <c r="E85" s="34"/>
      <c r="F85" s="34"/>
      <c r="G85" s="34"/>
      <c r="H85" s="34"/>
      <c r="I85" s="34"/>
    </row>
    <row r="86" spans="1:9">
      <c r="A86" s="37"/>
      <c r="B86" s="37" t="s">
        <v>123</v>
      </c>
      <c r="C86" s="37" t="s">
        <v>271</v>
      </c>
      <c r="D86" s="34"/>
      <c r="E86" s="34"/>
      <c r="F86" s="34"/>
      <c r="G86" s="34"/>
      <c r="H86" s="34"/>
      <c r="I86" s="34"/>
    </row>
    <row r="87" spans="1:9">
      <c r="A87" s="37"/>
      <c r="B87" s="37" t="s">
        <v>125</v>
      </c>
      <c r="C87" s="37" t="s">
        <v>272</v>
      </c>
      <c r="D87" s="34"/>
      <c r="E87" s="34"/>
      <c r="F87" s="34"/>
      <c r="G87" s="34"/>
      <c r="H87" s="34"/>
      <c r="I87" s="34"/>
    </row>
    <row r="88" spans="1:9">
      <c r="A88" s="37"/>
      <c r="B88" s="37" t="s">
        <v>127</v>
      </c>
      <c r="C88" s="37" t="s">
        <v>283</v>
      </c>
      <c r="D88" s="34"/>
      <c r="E88" s="34"/>
      <c r="F88" s="34"/>
      <c r="G88" s="34"/>
      <c r="H88" s="34"/>
      <c r="I88" s="34"/>
    </row>
    <row r="89" spans="1:9">
      <c r="A89" s="37"/>
      <c r="B89" s="37" t="s">
        <v>129</v>
      </c>
      <c r="C89" s="37" t="s">
        <v>284</v>
      </c>
      <c r="D89" s="34"/>
      <c r="E89" s="34"/>
      <c r="F89" s="34"/>
      <c r="G89" s="34"/>
      <c r="H89" s="34"/>
      <c r="I89" s="34"/>
    </row>
    <row r="90" spans="1:9">
      <c r="A90" s="37"/>
      <c r="B90" s="37" t="s">
        <v>131</v>
      </c>
      <c r="C90" s="37" t="s">
        <v>285</v>
      </c>
      <c r="D90" s="34"/>
      <c r="E90" s="34"/>
      <c r="F90" s="34"/>
      <c r="G90" s="34"/>
      <c r="H90" s="34"/>
      <c r="I90" s="34"/>
    </row>
    <row r="91" spans="1:9">
      <c r="A91" s="37"/>
      <c r="B91" s="37" t="s">
        <v>133</v>
      </c>
      <c r="C91" s="37" t="s">
        <v>286</v>
      </c>
      <c r="D91" s="34"/>
      <c r="E91" s="34"/>
      <c r="F91" s="34"/>
      <c r="G91" s="34"/>
      <c r="H91" s="34"/>
      <c r="I91" s="34"/>
    </row>
    <row r="92" spans="1:9">
      <c r="A92" s="37"/>
      <c r="B92" s="37" t="s">
        <v>135</v>
      </c>
      <c r="C92" s="37" t="s">
        <v>273</v>
      </c>
      <c r="D92" s="34"/>
      <c r="E92" s="34"/>
      <c r="F92" s="34"/>
      <c r="G92" s="34"/>
      <c r="H92" s="34"/>
      <c r="I92" s="34"/>
    </row>
    <row r="93" spans="1:9">
      <c r="A93" s="37"/>
      <c r="B93" s="37" t="s">
        <v>274</v>
      </c>
      <c r="C93" s="37" t="s">
        <v>275</v>
      </c>
      <c r="D93" s="34"/>
      <c r="E93" s="34"/>
      <c r="F93" s="34"/>
      <c r="G93" s="34"/>
      <c r="H93" s="34"/>
      <c r="I93" s="34"/>
    </row>
    <row r="94" spans="1:9">
      <c r="A94" s="37"/>
      <c r="B94" s="37" t="s">
        <v>276</v>
      </c>
      <c r="C94" s="37" t="s">
        <v>277</v>
      </c>
      <c r="D94" s="34"/>
      <c r="E94" s="34"/>
      <c r="F94" s="34"/>
      <c r="G94" s="34"/>
      <c r="H94" s="34"/>
      <c r="I94" s="34"/>
    </row>
    <row r="95" spans="1:9">
      <c r="A95" s="37"/>
      <c r="B95" s="37" t="s">
        <v>278</v>
      </c>
      <c r="C95" s="37" t="s">
        <v>279</v>
      </c>
      <c r="D95" s="34"/>
      <c r="E95" s="34"/>
      <c r="F95" s="34"/>
      <c r="G95" s="34"/>
      <c r="H95" s="34"/>
      <c r="I95" s="34"/>
    </row>
    <row r="96" spans="1:9">
      <c r="A96" s="37"/>
      <c r="B96" s="37" t="s">
        <v>139</v>
      </c>
      <c r="C96" s="37" t="s">
        <v>287</v>
      </c>
      <c r="D96" s="34"/>
      <c r="E96" s="34"/>
      <c r="F96" s="34"/>
      <c r="G96" s="34"/>
      <c r="H96" s="34"/>
      <c r="I96" s="34"/>
    </row>
    <row r="97" spans="1:9">
      <c r="A97" s="38" t="s">
        <v>288</v>
      </c>
      <c r="B97" s="38" t="s">
        <v>204</v>
      </c>
      <c r="C97" s="38" t="s">
        <v>289</v>
      </c>
      <c r="D97" s="34"/>
      <c r="E97" s="34"/>
      <c r="F97" s="34"/>
      <c r="G97" s="34"/>
      <c r="H97" s="34"/>
      <c r="I97" s="34"/>
    </row>
    <row r="98" spans="1:9">
      <c r="A98" s="37"/>
      <c r="B98" s="37" t="s">
        <v>115</v>
      </c>
      <c r="C98" s="37" t="s">
        <v>290</v>
      </c>
      <c r="D98" s="34"/>
      <c r="E98" s="34"/>
      <c r="F98" s="34"/>
      <c r="G98" s="34"/>
      <c r="H98" s="34"/>
      <c r="I98" s="34"/>
    </row>
    <row r="99" spans="1:9">
      <c r="A99" s="37"/>
      <c r="B99" s="37" t="s">
        <v>139</v>
      </c>
      <c r="C99" s="37" t="s">
        <v>291</v>
      </c>
      <c r="D99" s="34"/>
      <c r="E99" s="34"/>
      <c r="F99" s="34"/>
      <c r="G99" s="34"/>
      <c r="H99" s="34"/>
      <c r="I99" s="34"/>
    </row>
    <row r="100" spans="1:9">
      <c r="A100" s="38" t="s">
        <v>292</v>
      </c>
      <c r="B100" s="38" t="s">
        <v>204</v>
      </c>
      <c r="C100" s="38" t="s">
        <v>293</v>
      </c>
      <c r="D100" s="34"/>
      <c r="E100" s="34"/>
      <c r="F100" s="34"/>
      <c r="G100" s="34"/>
      <c r="H100" s="34"/>
      <c r="I100" s="34"/>
    </row>
    <row r="101" spans="1:9">
      <c r="A101" s="37"/>
      <c r="B101" s="37" t="s">
        <v>115</v>
      </c>
      <c r="C101" s="37" t="s">
        <v>290</v>
      </c>
      <c r="D101" s="34"/>
      <c r="E101" s="34"/>
      <c r="F101" s="34"/>
      <c r="G101" s="34"/>
      <c r="H101" s="34"/>
      <c r="I101" s="34"/>
    </row>
    <row r="102" spans="1:9">
      <c r="A102" s="37"/>
      <c r="B102" s="37" t="s">
        <v>119</v>
      </c>
      <c r="C102" s="37" t="s">
        <v>294</v>
      </c>
      <c r="D102" s="34"/>
      <c r="E102" s="34"/>
      <c r="F102" s="34"/>
      <c r="G102" s="34"/>
      <c r="H102" s="34"/>
      <c r="I102" s="34"/>
    </row>
    <row r="103" spans="1:9">
      <c r="A103" s="37"/>
      <c r="B103" s="37" t="s">
        <v>144</v>
      </c>
      <c r="C103" s="37" t="s">
        <v>295</v>
      </c>
      <c r="D103" s="34"/>
      <c r="E103" s="34"/>
      <c r="F103" s="34"/>
      <c r="G103" s="34"/>
      <c r="H103" s="34"/>
      <c r="I103" s="34"/>
    </row>
    <row r="104" spans="1:9">
      <c r="A104" s="37"/>
      <c r="B104" s="37" t="s">
        <v>146</v>
      </c>
      <c r="C104" s="37" t="s">
        <v>296</v>
      </c>
      <c r="D104" s="34"/>
      <c r="E104" s="34"/>
      <c r="F104" s="34"/>
      <c r="G104" s="34"/>
      <c r="H104" s="34"/>
      <c r="I104" s="34"/>
    </row>
    <row r="105" spans="1:9">
      <c r="A105" s="37"/>
      <c r="B105" s="37" t="s">
        <v>139</v>
      </c>
      <c r="C105" s="37" t="s">
        <v>291</v>
      </c>
      <c r="D105" s="34"/>
      <c r="E105" s="34"/>
      <c r="F105" s="34"/>
      <c r="G105" s="34"/>
      <c r="H105" s="34"/>
      <c r="I105" s="34"/>
    </row>
    <row r="106" spans="1:9">
      <c r="A106" s="38" t="s">
        <v>297</v>
      </c>
      <c r="B106" s="38" t="s">
        <v>204</v>
      </c>
      <c r="C106" s="38" t="s">
        <v>298</v>
      </c>
      <c r="D106" s="34"/>
      <c r="E106" s="34"/>
      <c r="F106" s="34"/>
      <c r="G106" s="34"/>
      <c r="H106" s="34"/>
      <c r="I106" s="34"/>
    </row>
    <row r="107" spans="1:9">
      <c r="A107" s="37"/>
      <c r="B107" s="37" t="s">
        <v>117</v>
      </c>
      <c r="C107" s="37" t="s">
        <v>299</v>
      </c>
      <c r="D107" s="34"/>
      <c r="E107" s="34"/>
      <c r="F107" s="34"/>
      <c r="G107" s="34"/>
      <c r="H107" s="34"/>
      <c r="I107" s="34"/>
    </row>
    <row r="108" spans="1:9">
      <c r="A108" s="37"/>
      <c r="B108" s="37" t="s">
        <v>119</v>
      </c>
      <c r="C108" s="37" t="s">
        <v>300</v>
      </c>
      <c r="D108" s="34"/>
      <c r="E108" s="34"/>
      <c r="F108" s="34"/>
      <c r="G108" s="34"/>
      <c r="H108" s="34"/>
      <c r="I108" s="34"/>
    </row>
    <row r="109" spans="1:9">
      <c r="A109" s="38" t="s">
        <v>301</v>
      </c>
      <c r="B109" s="38" t="s">
        <v>204</v>
      </c>
      <c r="C109" s="38" t="s">
        <v>302</v>
      </c>
      <c r="D109" s="34"/>
      <c r="E109" s="34"/>
      <c r="F109" s="34"/>
      <c r="G109" s="34"/>
      <c r="H109" s="34"/>
      <c r="I109" s="34"/>
    </row>
    <row r="110" spans="1:9">
      <c r="A110" s="37"/>
      <c r="B110" s="37" t="s">
        <v>121</v>
      </c>
      <c r="C110" s="37" t="s">
        <v>303</v>
      </c>
      <c r="D110" s="34"/>
      <c r="E110" s="34"/>
      <c r="F110" s="34"/>
      <c r="G110" s="34"/>
      <c r="H110" s="34"/>
      <c r="I110" s="34"/>
    </row>
    <row r="111" spans="1:9">
      <c r="A111" s="37"/>
      <c r="B111" s="37" t="s">
        <v>123</v>
      </c>
      <c r="C111" s="37" t="s">
        <v>304</v>
      </c>
      <c r="D111" s="34"/>
      <c r="E111" s="34"/>
      <c r="F111" s="34"/>
      <c r="G111" s="34"/>
      <c r="H111" s="34"/>
      <c r="I111" s="34"/>
    </row>
    <row r="112" spans="1:9">
      <c r="A112" s="37"/>
      <c r="B112" s="37" t="s">
        <v>125</v>
      </c>
      <c r="C112" s="37" t="s">
        <v>305</v>
      </c>
      <c r="D112" s="34"/>
      <c r="E112" s="34"/>
      <c r="F112" s="34"/>
      <c r="G112" s="34"/>
      <c r="H112" s="34"/>
      <c r="I112" s="34"/>
    </row>
    <row r="113" spans="1:9">
      <c r="A113" s="37"/>
      <c r="B113" s="37" t="s">
        <v>139</v>
      </c>
      <c r="C113" s="37" t="s">
        <v>302</v>
      </c>
      <c r="D113" s="34"/>
      <c r="E113" s="34"/>
      <c r="F113" s="34"/>
      <c r="G113" s="34"/>
      <c r="H113" s="34"/>
      <c r="I113" s="34"/>
    </row>
    <row r="114" spans="1:9">
      <c r="A114" s="166" t="s">
        <v>37</v>
      </c>
      <c r="B114" s="166"/>
      <c r="C114" s="166"/>
      <c r="D114" s="10">
        <f>D8+D22+D50+D80</f>
        <v>3827</v>
      </c>
      <c r="E114" s="10">
        <f>E8+E22+E50+E80</f>
        <v>3827</v>
      </c>
      <c r="F114" s="10"/>
      <c r="G114" s="10"/>
      <c r="H114" s="10"/>
      <c r="I114" s="10"/>
    </row>
  </sheetData>
  <mergeCells count="6">
    <mergeCell ref="A114:C114"/>
    <mergeCell ref="A2:I2"/>
    <mergeCell ref="A4:I4"/>
    <mergeCell ref="A5:C5"/>
    <mergeCell ref="D5:F5"/>
    <mergeCell ref="G5:I5"/>
  </mergeCells>
  <phoneticPr fontId="17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ColWidth="9" defaultRowHeight="14.4"/>
  <cols>
    <col min="1" max="1" width="31.33203125" style="23" customWidth="1"/>
    <col min="2" max="2" width="21.21875" style="23" customWidth="1"/>
    <col min="3" max="3" width="21.33203125" style="23" customWidth="1"/>
    <col min="4" max="4" width="24.88671875" style="23" customWidth="1"/>
    <col min="5" max="5" width="23.44140625" style="23" customWidth="1"/>
    <col min="6" max="8" width="11.6640625" style="23" customWidth="1"/>
    <col min="9" max="16384" width="9" style="23"/>
  </cols>
  <sheetData>
    <row r="1" spans="1:8" ht="39.9" customHeight="1">
      <c r="A1" s="100" t="s">
        <v>306</v>
      </c>
      <c r="B1" s="100"/>
      <c r="C1" s="100"/>
      <c r="D1" s="100"/>
      <c r="E1" s="100"/>
      <c r="F1" s="24"/>
      <c r="G1" s="24"/>
      <c r="H1" s="24"/>
    </row>
    <row r="2" spans="1:8" ht="3" customHeight="1"/>
    <row r="3" spans="1:8" s="22" customFormat="1" ht="28.5" customHeight="1">
      <c r="A3" s="25" t="s">
        <v>376</v>
      </c>
      <c r="B3" s="25"/>
      <c r="C3" s="25"/>
      <c r="D3" s="25"/>
      <c r="E3" s="26" t="s">
        <v>39</v>
      </c>
    </row>
    <row r="4" spans="1:8" ht="30" customHeight="1">
      <c r="A4" s="169" t="s">
        <v>307</v>
      </c>
      <c r="B4" s="169" t="s">
        <v>308</v>
      </c>
      <c r="C4" s="169" t="s">
        <v>309</v>
      </c>
      <c r="D4" s="167" t="s">
        <v>310</v>
      </c>
      <c r="E4" s="167"/>
    </row>
    <row r="5" spans="1:8" ht="30" customHeight="1">
      <c r="A5" s="170"/>
      <c r="B5" s="170"/>
      <c r="C5" s="170"/>
      <c r="D5" s="27" t="s">
        <v>311</v>
      </c>
      <c r="E5" s="27" t="s">
        <v>312</v>
      </c>
    </row>
    <row r="6" spans="1:8" ht="30" customHeight="1">
      <c r="A6" s="28" t="s">
        <v>93</v>
      </c>
      <c r="B6" s="29">
        <v>0</v>
      </c>
      <c r="C6" s="29">
        <v>0</v>
      </c>
      <c r="D6" s="29">
        <v>0</v>
      </c>
      <c r="E6" s="29">
        <v>0</v>
      </c>
    </row>
    <row r="7" spans="1:8" ht="30" customHeight="1">
      <c r="A7" s="29" t="s">
        <v>313</v>
      </c>
      <c r="B7" s="29">
        <v>0</v>
      </c>
      <c r="C7" s="29">
        <v>0</v>
      </c>
      <c r="D7" s="29">
        <v>0</v>
      </c>
      <c r="E7" s="29">
        <v>0</v>
      </c>
    </row>
    <row r="8" spans="1:8" ht="30" customHeight="1">
      <c r="A8" s="29" t="s">
        <v>314</v>
      </c>
      <c r="B8" s="29">
        <v>0</v>
      </c>
      <c r="C8" s="29">
        <v>0</v>
      </c>
      <c r="D8" s="29">
        <v>0</v>
      </c>
      <c r="E8" s="29">
        <v>0</v>
      </c>
    </row>
    <row r="9" spans="1:8" ht="30" customHeight="1">
      <c r="A9" s="29" t="s">
        <v>315</v>
      </c>
      <c r="B9" s="29">
        <v>0</v>
      </c>
      <c r="C9" s="29">
        <v>0</v>
      </c>
      <c r="D9" s="29">
        <v>0</v>
      </c>
      <c r="E9" s="29">
        <v>0</v>
      </c>
    </row>
    <row r="10" spans="1:8" ht="30" customHeight="1">
      <c r="A10" s="29" t="s">
        <v>316</v>
      </c>
      <c r="B10" s="29">
        <v>0</v>
      </c>
      <c r="C10" s="29">
        <v>0</v>
      </c>
      <c r="D10" s="29">
        <v>0</v>
      </c>
      <c r="E10" s="29">
        <v>0</v>
      </c>
    </row>
    <row r="11" spans="1:8" ht="30" customHeight="1">
      <c r="A11" s="29" t="s">
        <v>317</v>
      </c>
      <c r="B11" s="29">
        <v>0</v>
      </c>
      <c r="C11" s="29">
        <v>0</v>
      </c>
      <c r="D11" s="29">
        <v>0</v>
      </c>
      <c r="E11" s="29">
        <v>0</v>
      </c>
    </row>
    <row r="12" spans="1:8" ht="132" customHeight="1">
      <c r="A12" s="168" t="s">
        <v>318</v>
      </c>
      <c r="B12" s="168"/>
      <c r="C12" s="168"/>
      <c r="D12" s="168"/>
      <c r="E12" s="168"/>
    </row>
  </sheetData>
  <mergeCells count="6">
    <mergeCell ref="A1:E1"/>
    <mergeCell ref="D4:E4"/>
    <mergeCell ref="A12:E12"/>
    <mergeCell ref="A4:A5"/>
    <mergeCell ref="B4:B5"/>
    <mergeCell ref="C4:C5"/>
  </mergeCells>
  <phoneticPr fontId="17" type="noConversion"/>
  <pageMargins left="0.75138888888888899" right="0.75138888888888899" top="1" bottom="1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6"/>
    <col min="2" max="2" width="25.33203125" style="16" customWidth="1"/>
    <col min="3" max="5" width="20.6640625" style="16" customWidth="1"/>
    <col min="6" max="6" width="22" style="16" customWidth="1"/>
    <col min="7" max="7" width="16.44140625" style="16" customWidth="1"/>
    <col min="8" max="8" width="17.6640625" style="16" customWidth="1"/>
    <col min="9" max="16384" width="8" style="16"/>
  </cols>
  <sheetData>
    <row r="1" spans="1:8" customFormat="1" ht="14.4">
      <c r="A1" s="17"/>
      <c r="B1" s="18"/>
      <c r="C1" s="18"/>
      <c r="D1" s="18"/>
      <c r="E1" s="18"/>
    </row>
    <row r="2" spans="1:8" ht="21">
      <c r="A2" s="100" t="s">
        <v>319</v>
      </c>
      <c r="B2" s="100"/>
      <c r="C2" s="100"/>
      <c r="D2" s="100"/>
      <c r="E2" s="100"/>
      <c r="F2" s="100"/>
      <c r="G2" s="100"/>
      <c r="H2" s="100"/>
    </row>
    <row r="3" spans="1:8" ht="14.4">
      <c r="A3" s="3" t="s">
        <v>377</v>
      </c>
    </row>
    <row r="4" spans="1:8" ht="44.25" customHeight="1">
      <c r="A4" s="19" t="s">
        <v>320</v>
      </c>
      <c r="B4" s="19" t="s">
        <v>321</v>
      </c>
      <c r="C4" s="19" t="s">
        <v>322</v>
      </c>
      <c r="D4" s="19" t="s">
        <v>323</v>
      </c>
      <c r="E4" s="19" t="s">
        <v>324</v>
      </c>
      <c r="F4" s="19" t="s">
        <v>325</v>
      </c>
      <c r="G4" s="19" t="s">
        <v>326</v>
      </c>
      <c r="H4" s="19" t="s">
        <v>327</v>
      </c>
    </row>
    <row r="5" spans="1:8" ht="15.6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328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329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330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17" type="noConversion"/>
  <pageMargins left="0.75138888888888899" right="0.75138888888888899" top="1" bottom="1" header="0.51180555555555596" footer="0.51180555555555596"/>
  <pageSetup paperSize="9" scale="78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K12" sqref="K12"/>
    </sheetView>
  </sheetViews>
  <sheetFormatPr defaultColWidth="8" defaultRowHeight="14.25" customHeight="1"/>
  <cols>
    <col min="1" max="1" width="10" style="1" customWidth="1"/>
    <col min="2" max="2" width="14.21875" style="1" customWidth="1"/>
    <col min="3" max="3" width="5.21875" style="1" customWidth="1"/>
    <col min="4" max="4" width="5.88671875" style="1" customWidth="1"/>
    <col min="5" max="5" width="11.6640625" style="1" bestFit="1" customWidth="1"/>
    <col min="6" max="6" width="9" style="1" customWidth="1"/>
    <col min="7" max="7" width="12.6640625" style="1" customWidth="1"/>
    <col min="8" max="8" width="12.77734375" style="1" customWidth="1"/>
    <col min="9" max="9" width="8.77734375" style="1" customWidth="1"/>
    <col min="10" max="10" width="12.109375" style="1" customWidth="1"/>
    <col min="11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00" t="s">
        <v>331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" customHeight="1">
      <c r="A3" s="3" t="s">
        <v>377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39</v>
      </c>
    </row>
    <row r="4" spans="1:22" ht="15.75" customHeight="1">
      <c r="A4" s="136" t="s">
        <v>332</v>
      </c>
      <c r="B4" s="163" t="s">
        <v>333</v>
      </c>
      <c r="C4" s="163" t="s">
        <v>334</v>
      </c>
      <c r="D4" s="163" t="s">
        <v>335</v>
      </c>
      <c r="E4" s="163" t="s">
        <v>336</v>
      </c>
      <c r="F4" s="163" t="s">
        <v>337</v>
      </c>
      <c r="G4" s="136" t="s">
        <v>338</v>
      </c>
      <c r="H4" s="104" t="s">
        <v>97</v>
      </c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</row>
    <row r="5" spans="1:22" ht="17.25" customHeight="1">
      <c r="A5" s="136"/>
      <c r="B5" s="171"/>
      <c r="C5" s="171"/>
      <c r="D5" s="171"/>
      <c r="E5" s="171"/>
      <c r="F5" s="171"/>
      <c r="G5" s="136"/>
      <c r="H5" s="176" t="s">
        <v>93</v>
      </c>
      <c r="I5" s="172" t="s">
        <v>101</v>
      </c>
      <c r="J5" s="173"/>
      <c r="K5" s="173"/>
      <c r="L5" s="173"/>
      <c r="M5" s="173"/>
      <c r="N5" s="173"/>
      <c r="O5" s="173"/>
      <c r="P5" s="174"/>
      <c r="Q5" s="178" t="s">
        <v>339</v>
      </c>
      <c r="R5" s="136" t="s">
        <v>340</v>
      </c>
      <c r="S5" s="175" t="s">
        <v>100</v>
      </c>
      <c r="T5" s="175"/>
      <c r="U5" s="175"/>
      <c r="V5" s="175"/>
    </row>
    <row r="6" spans="1:22" ht="54" customHeight="1">
      <c r="A6" s="136"/>
      <c r="B6" s="164"/>
      <c r="C6" s="164"/>
      <c r="D6" s="164"/>
      <c r="E6" s="164"/>
      <c r="F6" s="164"/>
      <c r="G6" s="136"/>
      <c r="H6" s="177"/>
      <c r="I6" s="12" t="s">
        <v>71</v>
      </c>
      <c r="J6" s="12" t="s">
        <v>104</v>
      </c>
      <c r="K6" s="12" t="s">
        <v>105</v>
      </c>
      <c r="L6" s="12" t="s">
        <v>106</v>
      </c>
      <c r="M6" s="12" t="s">
        <v>107</v>
      </c>
      <c r="N6" s="5" t="s">
        <v>108</v>
      </c>
      <c r="O6" s="5" t="s">
        <v>109</v>
      </c>
      <c r="P6" s="5" t="s">
        <v>110</v>
      </c>
      <c r="Q6" s="179"/>
      <c r="R6" s="136"/>
      <c r="S6" s="15" t="s">
        <v>71</v>
      </c>
      <c r="T6" s="15" t="s">
        <v>111</v>
      </c>
      <c r="U6" s="15" t="s">
        <v>112</v>
      </c>
      <c r="V6" s="15" t="s">
        <v>113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95" t="s">
        <v>378</v>
      </c>
      <c r="B8" s="95" t="s">
        <v>386</v>
      </c>
      <c r="C8" s="7"/>
      <c r="D8" s="95" t="s">
        <v>395</v>
      </c>
      <c r="E8" s="95">
        <v>1</v>
      </c>
      <c r="F8" s="8"/>
      <c r="G8" s="97">
        <v>1.1000000000000001</v>
      </c>
      <c r="H8" s="97">
        <v>1.1000000000000001</v>
      </c>
      <c r="I8" s="9"/>
      <c r="J8" s="97">
        <v>1.1000000000000001</v>
      </c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</row>
    <row r="9" spans="1:22" ht="30.75" customHeight="1">
      <c r="A9" s="95" t="s">
        <v>379</v>
      </c>
      <c r="B9" s="95" t="s">
        <v>387</v>
      </c>
      <c r="C9" s="10"/>
      <c r="D9" s="95" t="s">
        <v>395</v>
      </c>
      <c r="E9" s="95">
        <v>1</v>
      </c>
      <c r="F9" s="10"/>
      <c r="G9" s="98">
        <v>12</v>
      </c>
      <c r="H9" s="98">
        <v>12</v>
      </c>
      <c r="I9" s="10"/>
      <c r="J9" s="98">
        <v>12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95" t="s">
        <v>380</v>
      </c>
      <c r="B10" s="95" t="s">
        <v>388</v>
      </c>
      <c r="C10" s="10"/>
      <c r="D10" s="95" t="s">
        <v>396</v>
      </c>
      <c r="E10" s="95">
        <v>63</v>
      </c>
      <c r="F10" s="11"/>
      <c r="G10" s="98">
        <v>28.98</v>
      </c>
      <c r="H10" s="98">
        <v>28.98</v>
      </c>
      <c r="I10" s="10"/>
      <c r="J10" s="98">
        <v>28.98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95" t="s">
        <v>344</v>
      </c>
      <c r="B11" s="95" t="s">
        <v>389</v>
      </c>
      <c r="C11" s="10"/>
      <c r="D11" s="95" t="s">
        <v>395</v>
      </c>
      <c r="E11" s="95">
        <v>36</v>
      </c>
      <c r="F11" s="11"/>
      <c r="G11" s="98">
        <v>79.2</v>
      </c>
      <c r="H11" s="98">
        <v>79.2</v>
      </c>
      <c r="I11" s="10"/>
      <c r="J11" s="98">
        <v>79.2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95" t="s">
        <v>381</v>
      </c>
      <c r="B12" s="95" t="s">
        <v>390</v>
      </c>
      <c r="C12" s="10"/>
      <c r="D12" s="96" t="s">
        <v>397</v>
      </c>
      <c r="E12" s="96">
        <v>1</v>
      </c>
      <c r="F12" s="11"/>
      <c r="G12" s="97">
        <v>360</v>
      </c>
      <c r="H12" s="97">
        <v>360</v>
      </c>
      <c r="I12" s="10"/>
      <c r="J12" s="97">
        <v>360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95" t="s">
        <v>382</v>
      </c>
      <c r="B13" s="95" t="s">
        <v>391</v>
      </c>
      <c r="C13" s="10"/>
      <c r="D13" s="95" t="s">
        <v>398</v>
      </c>
      <c r="E13" s="95">
        <v>1</v>
      </c>
      <c r="F13" s="11"/>
      <c r="G13" s="98">
        <v>50</v>
      </c>
      <c r="H13" s="98">
        <v>50</v>
      </c>
      <c r="I13" s="10"/>
      <c r="J13" s="98">
        <v>50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95" t="s">
        <v>383</v>
      </c>
      <c r="B14" s="95" t="s">
        <v>392</v>
      </c>
      <c r="C14" s="10"/>
      <c r="D14" s="95" t="s">
        <v>396</v>
      </c>
      <c r="E14" s="95">
        <v>2</v>
      </c>
      <c r="F14" s="11"/>
      <c r="G14" s="98">
        <v>79</v>
      </c>
      <c r="H14" s="98">
        <v>79</v>
      </c>
      <c r="I14" s="10"/>
      <c r="J14" s="98">
        <v>79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95" t="s">
        <v>384</v>
      </c>
      <c r="B15" s="95" t="s">
        <v>393</v>
      </c>
      <c r="C15" s="10"/>
      <c r="D15" s="95" t="s">
        <v>398</v>
      </c>
      <c r="E15" s="95">
        <v>3</v>
      </c>
      <c r="F15" s="11"/>
      <c r="G15" s="98">
        <v>50</v>
      </c>
      <c r="H15" s="98">
        <v>50</v>
      </c>
      <c r="I15" s="10"/>
      <c r="J15" s="98">
        <v>50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95" t="s">
        <v>385</v>
      </c>
      <c r="B16" s="95" t="s">
        <v>394</v>
      </c>
      <c r="C16" s="10"/>
      <c r="D16" s="95" t="s">
        <v>398</v>
      </c>
      <c r="E16" s="95">
        <v>7</v>
      </c>
      <c r="F16" s="11"/>
      <c r="G16" s="98">
        <v>52</v>
      </c>
      <c r="H16" s="98">
        <v>52</v>
      </c>
      <c r="I16" s="10"/>
      <c r="J16" s="98">
        <v>52</v>
      </c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1"/>
      <c r="G18" s="9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0" spans="1:22" ht="14.25" customHeight="1">
      <c r="A20" s="102"/>
      <c r="B20" s="102"/>
      <c r="C20" s="102"/>
      <c r="D20" s="102"/>
    </row>
  </sheetData>
  <mergeCells count="15">
    <mergeCell ref="A2:V2"/>
    <mergeCell ref="H4:V4"/>
    <mergeCell ref="I5:P5"/>
    <mergeCell ref="S5:V5"/>
    <mergeCell ref="E4:E6"/>
    <mergeCell ref="R5:R6"/>
    <mergeCell ref="G4:G6"/>
    <mergeCell ref="H5:H6"/>
    <mergeCell ref="Q5:Q6"/>
    <mergeCell ref="A20:D20"/>
    <mergeCell ref="A4:A6"/>
    <mergeCell ref="B4:B6"/>
    <mergeCell ref="C4:C6"/>
    <mergeCell ref="D4:D6"/>
    <mergeCell ref="F4:F6"/>
  </mergeCells>
  <phoneticPr fontId="17" type="noConversion"/>
  <pageMargins left="0.75138888888888899" right="0.75138888888888899" top="1" bottom="1" header="0.51180555555555596" footer="0.51180555555555596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 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微软用户</cp:lastModifiedBy>
  <dcterms:created xsi:type="dcterms:W3CDTF">2018-02-22T16:07:00Z</dcterms:created>
  <dcterms:modified xsi:type="dcterms:W3CDTF">2018-03-07T06:28:13Z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