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9" i="1"/>
  <c r="H18"/>
  <c r="H4"/>
  <c r="G18"/>
  <c r="G14"/>
  <c r="F17"/>
  <c r="F16"/>
  <c r="F15"/>
  <c r="H14"/>
  <c r="F13"/>
  <c r="H12"/>
  <c r="G12"/>
  <c r="F12"/>
  <c r="F11"/>
  <c r="F10"/>
  <c r="F9"/>
  <c r="F8"/>
  <c r="F7"/>
  <c r="F6"/>
  <c r="H5"/>
  <c r="G5"/>
  <c r="F5"/>
  <c r="G4"/>
  <c r="F4"/>
  <c r="F14"/>
  <c r="F18"/>
</calcChain>
</file>

<file path=xl/sharedStrings.xml><?xml version="1.0" encoding="utf-8"?>
<sst xmlns="http://schemas.openxmlformats.org/spreadsheetml/2006/main" count="46" uniqueCount="36">
  <si>
    <t>曲靖开发区2017年地方财政公共预算支出表(按科目分类明细）</t>
  </si>
  <si>
    <t>单位名称</t>
  </si>
  <si>
    <t>功能科目编码(类款项)</t>
  </si>
  <si>
    <t xml:space="preserve">
科目、项目及内容</t>
  </si>
  <si>
    <t>开发区本级</t>
  </si>
  <si>
    <t>类</t>
  </si>
  <si>
    <t>款</t>
  </si>
  <si>
    <t>项</t>
  </si>
  <si>
    <t>合计</t>
  </si>
  <si>
    <t>基本支出</t>
  </si>
  <si>
    <t>本级项目支出</t>
  </si>
  <si>
    <t>合计</t>
    <phoneticPr fontId="3" type="noConversion"/>
  </si>
  <si>
    <t>03</t>
    <phoneticPr fontId="3" type="noConversion"/>
  </si>
  <si>
    <t>01</t>
    <phoneticPr fontId="3" type="noConversion"/>
  </si>
  <si>
    <t xml:space="preserve">   行政运行</t>
    <phoneticPr fontId="8" type="noConversion"/>
  </si>
  <si>
    <t>园区办</t>
  </si>
  <si>
    <t>人员工资</t>
  </si>
  <si>
    <t>定额公用经费</t>
  </si>
  <si>
    <t>部门接待费</t>
  </si>
  <si>
    <t>工会费</t>
  </si>
  <si>
    <t>职工福利费</t>
  </si>
  <si>
    <t>职教费</t>
  </si>
  <si>
    <t>03</t>
    <phoneticPr fontId="3" type="noConversion"/>
  </si>
  <si>
    <t>99</t>
    <phoneticPr fontId="3" type="noConversion"/>
  </si>
  <si>
    <t>其他城乡社区公共设施支出</t>
  </si>
  <si>
    <t>园区办</t>
    <phoneticPr fontId="8" type="noConversion"/>
  </si>
  <si>
    <t>和兴街北侧云南农化-荣科段路基塌陷应急抢险边坡支护工程</t>
  </si>
  <si>
    <t>05</t>
    <phoneticPr fontId="3" type="noConversion"/>
  </si>
  <si>
    <t>02</t>
    <phoneticPr fontId="3" type="noConversion"/>
  </si>
  <si>
    <t>一般行政管理事务</t>
  </si>
  <si>
    <t>业务工作经费</t>
  </si>
  <si>
    <t>企业服务、园区管理工作经费</t>
    <phoneticPr fontId="8" type="noConversion"/>
  </si>
  <si>
    <t>政务中心电子平台网络租赁费及日常运行工作经费</t>
  </si>
  <si>
    <t>05</t>
    <phoneticPr fontId="3" type="noConversion"/>
  </si>
  <si>
    <t>机关服务</t>
  </si>
  <si>
    <t>房屋租赁费</t>
    <phoneticPr fontId="8" type="noConversion"/>
  </si>
</sst>
</file>

<file path=xl/styles.xml><?xml version="1.0" encoding="utf-8"?>
<styleSheet xmlns="http://schemas.openxmlformats.org/spreadsheetml/2006/main">
  <numFmts count="3">
    <numFmt numFmtId="44" formatCode="_ &quot;￥&quot;* #,##0.00_ ;_ &quot;￥&quot;* \-#,##0.00_ ;_ &quot;￥&quot;* &quot;-&quot;??_ ;_ @_ "/>
    <numFmt numFmtId="176" formatCode="0_);\(0\)"/>
    <numFmt numFmtId="177" formatCode="0_);[Red]\(0\)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仿宋_GB2312"/>
      <family val="3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4" fillId="0" borderId="0" xfId="0" applyFont="1" applyFill="1"/>
    <xf numFmtId="44" fontId="6" fillId="0" borderId="1" xfId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6" fillId="0" borderId="2" xfId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 applyProtection="1">
      <alignment vertical="center" wrapText="1"/>
      <protection locked="0"/>
    </xf>
    <xf numFmtId="176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76" fontId="10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4" fontId="6" fillId="0" borderId="2" xfId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sqref="A1:H27"/>
    </sheetView>
  </sheetViews>
  <sheetFormatPr defaultRowHeight="13.5"/>
  <cols>
    <col min="1" max="1" width="8.125" customWidth="1"/>
    <col min="2" max="2" width="6.625" style="25" customWidth="1"/>
    <col min="3" max="3" width="6.875" style="25" customWidth="1"/>
    <col min="4" max="4" width="6.625" style="25" customWidth="1"/>
    <col min="5" max="5" width="28.25" customWidth="1"/>
    <col min="7" max="7" width="12.125" customWidth="1"/>
    <col min="8" max="8" width="15.25" customWidth="1"/>
  </cols>
  <sheetData>
    <row r="1" spans="1:8" s="1" customFormat="1" ht="33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8" s="1" customFormat="1" ht="33" customHeight="1">
      <c r="A2" s="27" t="s">
        <v>1</v>
      </c>
      <c r="B2" s="29" t="s">
        <v>2</v>
      </c>
      <c r="C2" s="29"/>
      <c r="D2" s="29"/>
      <c r="E2" s="30" t="s">
        <v>3</v>
      </c>
      <c r="F2" s="31" t="s">
        <v>4</v>
      </c>
      <c r="G2" s="31"/>
      <c r="H2" s="31"/>
    </row>
    <row r="3" spans="1:8" s="1" customFormat="1" ht="33" customHeight="1">
      <c r="A3" s="28"/>
      <c r="B3" s="2" t="s">
        <v>5</v>
      </c>
      <c r="C3" s="3" t="s">
        <v>6</v>
      </c>
      <c r="D3" s="3" t="s">
        <v>7</v>
      </c>
      <c r="E3" s="30"/>
      <c r="F3" s="4" t="s">
        <v>8</v>
      </c>
      <c r="G3" s="5" t="s">
        <v>9</v>
      </c>
      <c r="H3" s="6" t="s">
        <v>10</v>
      </c>
    </row>
    <row r="4" spans="1:8" s="1" customFormat="1" ht="33" customHeight="1">
      <c r="A4" s="7"/>
      <c r="B4" s="8"/>
      <c r="C4" s="9"/>
      <c r="D4" s="9"/>
      <c r="E4" s="10" t="s">
        <v>11</v>
      </c>
      <c r="F4" s="4">
        <f>SUM(G4:H4)</f>
        <v>421.50040000000001</v>
      </c>
      <c r="G4" s="4">
        <f>SUM(G5,G12,G14,G18)</f>
        <v>181</v>
      </c>
      <c r="H4" s="4">
        <f>SUM(H5,H12,H14,H18)</f>
        <v>240.50040000000001</v>
      </c>
    </row>
    <row r="5" spans="1:8" s="1" customFormat="1" ht="33" customHeight="1">
      <c r="A5" s="7"/>
      <c r="B5" s="9">
        <v>201</v>
      </c>
      <c r="C5" s="9" t="s">
        <v>12</v>
      </c>
      <c r="D5" s="9" t="s">
        <v>13</v>
      </c>
      <c r="E5" s="11" t="s">
        <v>14</v>
      </c>
      <c r="F5" s="4">
        <f t="shared" ref="F5:F19" si="0">SUM(G5:H5)</f>
        <v>181</v>
      </c>
      <c r="G5" s="4">
        <f>SUM(G6:G11)</f>
        <v>181</v>
      </c>
      <c r="H5" s="4">
        <f>SUM(H6:H11)</f>
        <v>0</v>
      </c>
    </row>
    <row r="6" spans="1:8" s="1" customFormat="1" ht="33" customHeight="1">
      <c r="A6" s="12" t="s">
        <v>15</v>
      </c>
      <c r="B6" s="13"/>
      <c r="C6" s="14"/>
      <c r="D6" s="14"/>
      <c r="E6" s="15" t="s">
        <v>16</v>
      </c>
      <c r="F6" s="4">
        <f t="shared" si="0"/>
        <v>168</v>
      </c>
      <c r="G6" s="16">
        <v>168</v>
      </c>
      <c r="H6" s="17"/>
    </row>
    <row r="7" spans="1:8" s="1" customFormat="1" ht="33" customHeight="1">
      <c r="A7" s="12" t="s">
        <v>15</v>
      </c>
      <c r="B7" s="13"/>
      <c r="C7" s="14"/>
      <c r="D7" s="14"/>
      <c r="E7" s="15" t="s">
        <v>17</v>
      </c>
      <c r="F7" s="4">
        <f t="shared" si="0"/>
        <v>5</v>
      </c>
      <c r="G7" s="16">
        <v>5</v>
      </c>
      <c r="H7" s="17"/>
    </row>
    <row r="8" spans="1:8" s="1" customFormat="1" ht="33" customHeight="1">
      <c r="A8" s="12" t="s">
        <v>15</v>
      </c>
      <c r="B8" s="13"/>
      <c r="C8" s="14"/>
      <c r="D8" s="14"/>
      <c r="E8" s="15" t="s">
        <v>18</v>
      </c>
      <c r="F8" s="4">
        <f t="shared" si="0"/>
        <v>2</v>
      </c>
      <c r="G8" s="16">
        <v>2</v>
      </c>
      <c r="H8" s="17"/>
    </row>
    <row r="9" spans="1:8" s="1" customFormat="1" ht="33" customHeight="1">
      <c r="A9" s="12" t="s">
        <v>15</v>
      </c>
      <c r="B9" s="13"/>
      <c r="C9" s="14"/>
      <c r="D9" s="14"/>
      <c r="E9" s="15" t="s">
        <v>19</v>
      </c>
      <c r="F9" s="4">
        <f t="shared" si="0"/>
        <v>2</v>
      </c>
      <c r="G9" s="16">
        <v>2</v>
      </c>
      <c r="H9" s="17"/>
    </row>
    <row r="10" spans="1:8" s="1" customFormat="1" ht="33" customHeight="1">
      <c r="A10" s="12" t="s">
        <v>15</v>
      </c>
      <c r="B10" s="13"/>
      <c r="C10" s="14"/>
      <c r="D10" s="14"/>
      <c r="E10" s="15" t="s">
        <v>20</v>
      </c>
      <c r="F10" s="4">
        <f t="shared" si="0"/>
        <v>2</v>
      </c>
      <c r="G10" s="16">
        <v>2</v>
      </c>
      <c r="H10" s="17"/>
    </row>
    <row r="11" spans="1:8" s="1" customFormat="1" ht="33" customHeight="1">
      <c r="A11" s="12" t="s">
        <v>15</v>
      </c>
      <c r="B11" s="13"/>
      <c r="C11" s="14"/>
      <c r="D11" s="14"/>
      <c r="E11" s="15" t="s">
        <v>21</v>
      </c>
      <c r="F11" s="4">
        <f t="shared" si="0"/>
        <v>2</v>
      </c>
      <c r="G11" s="16">
        <v>2</v>
      </c>
      <c r="H11" s="17"/>
    </row>
    <row r="12" spans="1:8" s="21" customFormat="1" ht="33" customHeight="1">
      <c r="A12" s="18"/>
      <c r="B12" s="13">
        <v>212</v>
      </c>
      <c r="C12" s="14" t="s">
        <v>22</v>
      </c>
      <c r="D12" s="14" t="s">
        <v>23</v>
      </c>
      <c r="E12" s="19" t="s">
        <v>24</v>
      </c>
      <c r="F12" s="4">
        <f t="shared" si="0"/>
        <v>200</v>
      </c>
      <c r="G12" s="20">
        <f>SUM(G13)</f>
        <v>0</v>
      </c>
      <c r="H12" s="20">
        <f>SUM(H13)</f>
        <v>200</v>
      </c>
    </row>
    <row r="13" spans="1:8" s="1" customFormat="1" ht="33" customHeight="1">
      <c r="A13" s="12" t="s">
        <v>25</v>
      </c>
      <c r="B13" s="13"/>
      <c r="C13" s="14"/>
      <c r="D13" s="14"/>
      <c r="E13" s="15" t="s">
        <v>26</v>
      </c>
      <c r="F13" s="4">
        <f t="shared" si="0"/>
        <v>200</v>
      </c>
      <c r="G13" s="16"/>
      <c r="H13" s="17">
        <v>200</v>
      </c>
    </row>
    <row r="14" spans="1:8" s="21" customFormat="1" ht="33" customHeight="1">
      <c r="A14" s="18"/>
      <c r="B14" s="13">
        <v>215</v>
      </c>
      <c r="C14" s="14" t="s">
        <v>27</v>
      </c>
      <c r="D14" s="14" t="s">
        <v>28</v>
      </c>
      <c r="E14" s="22" t="s">
        <v>29</v>
      </c>
      <c r="F14" s="4">
        <f t="shared" si="0"/>
        <v>28</v>
      </c>
      <c r="G14" s="20">
        <f>SUM(G15:G19)</f>
        <v>0</v>
      </c>
      <c r="H14" s="20">
        <f>SUM(H15:H17)</f>
        <v>28</v>
      </c>
    </row>
    <row r="15" spans="1:8" s="1" customFormat="1" ht="33" customHeight="1">
      <c r="A15" s="12" t="s">
        <v>15</v>
      </c>
      <c r="B15" s="23"/>
      <c r="C15" s="24"/>
      <c r="D15" s="24"/>
      <c r="E15" s="12" t="s">
        <v>30</v>
      </c>
      <c r="F15" s="4">
        <f t="shared" si="0"/>
        <v>11</v>
      </c>
      <c r="G15" s="16"/>
      <c r="H15" s="17">
        <v>11</v>
      </c>
    </row>
    <row r="16" spans="1:8" s="1" customFormat="1" ht="33" customHeight="1">
      <c r="A16" s="12" t="s">
        <v>15</v>
      </c>
      <c r="B16" s="23"/>
      <c r="C16" s="24"/>
      <c r="D16" s="24"/>
      <c r="E16" s="12" t="s">
        <v>31</v>
      </c>
      <c r="F16" s="4">
        <f t="shared" si="0"/>
        <v>7</v>
      </c>
      <c r="G16" s="16"/>
      <c r="H16" s="17">
        <v>7</v>
      </c>
    </row>
    <row r="17" spans="1:8" s="1" customFormat="1" ht="33" customHeight="1">
      <c r="A17" s="12" t="s">
        <v>15</v>
      </c>
      <c r="B17" s="23"/>
      <c r="C17" s="24"/>
      <c r="D17" s="24"/>
      <c r="E17" s="12" t="s">
        <v>32</v>
      </c>
      <c r="F17" s="4">
        <f t="shared" si="0"/>
        <v>10</v>
      </c>
      <c r="G17" s="16"/>
      <c r="H17" s="17">
        <v>10</v>
      </c>
    </row>
    <row r="18" spans="1:8" s="21" customFormat="1" ht="33" customHeight="1">
      <c r="A18" s="18"/>
      <c r="B18" s="23">
        <v>215</v>
      </c>
      <c r="C18" s="24" t="s">
        <v>33</v>
      </c>
      <c r="D18" s="24" t="s">
        <v>12</v>
      </c>
      <c r="E18" s="18" t="s">
        <v>34</v>
      </c>
      <c r="F18" s="4">
        <f t="shared" si="0"/>
        <v>12.500400000000001</v>
      </c>
      <c r="G18" s="20">
        <f>SUM(G19)</f>
        <v>0</v>
      </c>
      <c r="H18" s="20">
        <f>SUM(H19)</f>
        <v>12.500400000000001</v>
      </c>
    </row>
    <row r="19" spans="1:8" s="1" customFormat="1" ht="33" customHeight="1">
      <c r="A19" s="12" t="s">
        <v>15</v>
      </c>
      <c r="B19" s="23"/>
      <c r="C19" s="24"/>
      <c r="D19" s="24"/>
      <c r="E19" s="12" t="s">
        <v>35</v>
      </c>
      <c r="F19" s="4">
        <f t="shared" si="0"/>
        <v>12.500400000000001</v>
      </c>
      <c r="G19" s="16"/>
      <c r="H19" s="17">
        <v>12.500400000000001</v>
      </c>
    </row>
  </sheetData>
  <mergeCells count="5">
    <mergeCell ref="A1:H1"/>
    <mergeCell ref="A2:A3"/>
    <mergeCell ref="B2:D2"/>
    <mergeCell ref="E2:E3"/>
    <mergeCell ref="F2:H2"/>
  </mergeCells>
  <phoneticPr fontId="3" type="noConversion"/>
  <pageMargins left="0.3" right="0.27" top="0.63" bottom="0.75" header="0.3" footer="0.3"/>
  <pageSetup paperSize="12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2017-02-16T01:15:32Z</cp:lastPrinted>
  <dcterms:created xsi:type="dcterms:W3CDTF">2006-09-16T00:00:00Z</dcterms:created>
  <dcterms:modified xsi:type="dcterms:W3CDTF">2017-02-16T01:16:00Z</dcterms:modified>
</cp:coreProperties>
</file>