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0392" firstSheet="1" activeTab="4"/>
  </bookViews>
  <sheets>
    <sheet name="附件2-1财政拨款收支预算总表" sheetId="1" r:id="rId1"/>
    <sheet name="附件2-2一般公共预算支出表" sheetId="2" r:id="rId2"/>
    <sheet name="附件2-3基本支出预算表" sheetId="3" r:id="rId3"/>
    <sheet name="附件2-4政府性基金预算支出表" sheetId="4" r:id="rId4"/>
    <sheet name="附件2-5部门收支总表" sheetId="5" r:id="rId5"/>
    <sheet name="附件2-6部门收入总表" sheetId="6" r:id="rId6"/>
    <sheet name="附件2-7部门支出总表" sheetId="7" r:id="rId7"/>
  </sheets>
  <calcPr calcId="124519"/>
</workbook>
</file>

<file path=xl/calcChain.xml><?xml version="1.0" encoding="utf-8"?>
<calcChain xmlns="http://schemas.openxmlformats.org/spreadsheetml/2006/main">
  <c r="D26" i="3"/>
  <c r="C10"/>
  <c r="C9"/>
  <c r="C8"/>
  <c r="C7"/>
  <c r="C6"/>
  <c r="C27" i="2"/>
  <c r="C26"/>
  <c r="C25"/>
  <c r="C24"/>
  <c r="C23"/>
  <c r="C22"/>
  <c r="C21"/>
  <c r="C20"/>
  <c r="C19"/>
  <c r="C18"/>
  <c r="C17"/>
  <c r="C16"/>
  <c r="C15"/>
  <c r="C14"/>
  <c r="C13"/>
  <c r="C12"/>
  <c r="C11"/>
  <c r="C10"/>
  <c r="C44" s="1"/>
  <c r="C9"/>
  <c r="C8"/>
  <c r="C7"/>
  <c r="E44" s="1"/>
  <c r="E42" i="7"/>
  <c r="D42"/>
  <c r="C42"/>
  <c r="D44" i="2"/>
  <c r="C28" i="1"/>
</calcChain>
</file>

<file path=xl/sharedStrings.xml><?xml version="1.0" encoding="utf-8"?>
<sst xmlns="http://schemas.openxmlformats.org/spreadsheetml/2006/main" count="199" uniqueCount="137">
  <si>
    <t>附件2-1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</si>
  <si>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</si>
  <si>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</si>
  <si>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</si>
  <si>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</si>
  <si>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</si>
  <si>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</si>
  <si>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</si>
  <si>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</si>
  <si>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</si>
  <si>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</si>
  <si>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</si>
  <si>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</si>
  <si>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</si>
  <si>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</si>
  <si>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</si>
  <si>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</si>
  <si>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</si>
  <si>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</si>
  <si>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</si>
  <si>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</si>
  <si>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</si>
  <si>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</si>
  <si>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</si>
  <si>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</si>
  <si>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</si>
  <si>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</si>
  <si>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</si>
  <si>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</si>
  <si>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</si>
  <si>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</si>
  <si>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</si>
  <si>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</si>
  <si>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</si>
  <si>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</si>
  <si>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</si>
  <si>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</si>
  <si>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</si>
  <si>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</si>
  <si>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</si>
  <si>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附件2-2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</si>
  <si>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</si>
  <si>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</si>
  <si>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</si>
  <si>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</si>
  <si>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</si>
  <si>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</si>
  <si>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</si>
  <si>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</si>
  <si>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</si>
  <si>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合    计</t>
  </si>
  <si>
    <t>附件2-3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</si>
  <si>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</si>
  <si>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</si>
  <si>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</si>
  <si>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</si>
  <si>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</si>
  <si>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</si>
  <si>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</si>
  <si>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</si>
  <si>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</si>
  <si>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</si>
  <si>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附件2-4</t>
  </si>
  <si>
    <t>政府性基金预算支出表</t>
  </si>
  <si>
    <t>本年政府性基金预算财政拨款支出</t>
  </si>
  <si>
    <t>附件2-5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</si>
  <si>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</si>
  <si>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</si>
  <si>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</si>
  <si>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</si>
  <si>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</si>
  <si>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</si>
  <si>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</si>
  <si>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</si>
  <si>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</si>
  <si>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</si>
  <si>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</si>
  <si>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</si>
  <si>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</si>
  <si>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</si>
  <si>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</si>
  <si>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</si>
  <si>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</si>
  <si>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</si>
  <si>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</si>
  <si>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</si>
  <si>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</si>
  <si>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</si>
  <si>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</si>
  <si>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</si>
  <si>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</si>
  <si>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</si>
  <si>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</si>
  <si>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</si>
  <si>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</si>
  <si>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附件2-6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</si>
  <si>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</si>
  <si>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</si>
  <si>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</si>
  <si>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</si>
  <si>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</si>
  <si>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</si>
  <si>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</si>
  <si>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</si>
  <si>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附件2-7</t>
  </si>
  <si>
    <t>部门支出总表</t>
  </si>
  <si>
    <t>行政运行</t>
    <phoneticPr fontId="15" type="noConversion"/>
  </si>
  <si>
    <t>一般行政管理事务</t>
    <phoneticPr fontId="15" type="noConversion"/>
  </si>
  <si>
    <t>农村中小学校舍建设</t>
    <phoneticPr fontId="15" type="noConversion"/>
  </si>
  <si>
    <t>其他教育支出</t>
    <phoneticPr fontId="15" type="noConversion"/>
  </si>
  <si>
    <t>其他文化支出</t>
    <phoneticPr fontId="15" type="noConversion"/>
  </si>
  <si>
    <t>其他文化体育与传媒支出</t>
    <phoneticPr fontId="15" type="noConversion"/>
  </si>
  <si>
    <t>其他医疗卫生与计划生育管理事务支出</t>
    <phoneticPr fontId="15" type="noConversion"/>
  </si>
  <si>
    <t>人员工资</t>
  </si>
  <si>
    <t>定额公用经费</t>
  </si>
  <si>
    <t>部门接待费</t>
  </si>
  <si>
    <t>工会费、职工福利费、职教费</t>
  </si>
  <si>
    <t>业务工作经费</t>
  </si>
  <si>
    <t>开三中建设经费</t>
  </si>
  <si>
    <t>翠峰小学建设经费</t>
  </si>
  <si>
    <t>朝阳小学改扩建经费</t>
  </si>
  <si>
    <t>教师表彰经费</t>
  </si>
  <si>
    <t>教育综合改革发展实施经费</t>
  </si>
  <si>
    <t>优秀学子表彰经费</t>
  </si>
  <si>
    <t>“三名”工程评选奖励</t>
  </si>
  <si>
    <t>教育类工作委托办理经费</t>
  </si>
  <si>
    <t>曲一中结对帮扶经费</t>
  </si>
  <si>
    <t>老放映员生活补助</t>
  </si>
  <si>
    <t>三元宫管理经费</t>
  </si>
  <si>
    <t>文体类工作委托办理经费</t>
  </si>
  <si>
    <t>卫生类工作委托办理经费</t>
  </si>
  <si>
    <t>2010301</t>
    <phoneticPr fontId="18" type="noConversion"/>
  </si>
  <si>
    <t>北附宿舍</t>
    <phoneticPr fontId="15" type="noConversion"/>
  </si>
  <si>
    <t>开一中教学补贴（联合办学）</t>
    <phoneticPr fontId="18" type="noConversion"/>
  </si>
  <si>
    <t>文化广场建设经费</t>
    <phoneticPr fontId="15" type="noConversion"/>
  </si>
  <si>
    <t>2010301</t>
    <phoneticPr fontId="15" type="noConversion"/>
  </si>
  <si>
    <t>合计</t>
    <phoneticPr fontId="15" type="noConversion"/>
  </si>
</sst>
</file>

<file path=xl/styles.xml><?xml version="1.0" encoding="utf-8"?>
<styleSheet xmlns="http://schemas.openxmlformats.org/spreadsheetml/2006/main">
  <numFmts count="4">
    <numFmt numFmtId="44" formatCode="_ &quot;¥&quot;* #,##0.00_ ;_ &quot;¥&quot;* \-#,##0.00_ ;_ &quot;¥&quot;* &quot;-&quot;??_ ;_ @_ "/>
    <numFmt numFmtId="176" formatCode="[$-10804]#,##0.00#;\(\-#,##0.00#\);\ "/>
    <numFmt numFmtId="177" formatCode="0.00_);\(0.00\)"/>
    <numFmt numFmtId="178" formatCode="0_);[Red]\(0\)"/>
  </numFmts>
  <fonts count="21">
    <font>
      <sz val="11"/>
      <color indexed="8"/>
      <name val="宋体"/>
      <charset val="134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8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20"/>
      <color indexed="8"/>
      <name val="方正小标宋简体"/>
      <family val="3"/>
      <charset val="134"/>
    </font>
    <font>
      <b/>
      <sz val="23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Protection="0"/>
    <xf numFmtId="44" fontId="16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0" xfId="1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1" applyNumberFormat="1" applyFont="1" applyFill="1" applyBorder="1" applyAlignment="1"/>
    <xf numFmtId="0" fontId="7" fillId="0" borderId="0" xfId="1" applyNumberFormat="1" applyFont="1" applyFill="1" applyBorder="1" applyAlignment="1" applyProtection="1">
      <alignment horizontal="left" vertical="top" wrapText="1" readingOrder="1"/>
      <protection locked="0"/>
    </xf>
    <xf numFmtId="0" fontId="8" fillId="0" borderId="0" xfId="1" applyNumberFormat="1" applyFont="1" applyFill="1" applyBorder="1" applyAlignment="1">
      <alignment horizontal="right"/>
    </xf>
    <xf numFmtId="0" fontId="7" fillId="0" borderId="1" xfId="1" applyNumberFormat="1" applyFont="1" applyFill="1" applyBorder="1" applyAlignment="1" applyProtection="1">
      <alignment vertical="top" wrapText="1" readingOrder="1"/>
      <protection locked="0"/>
    </xf>
    <xf numFmtId="176" fontId="7" fillId="0" borderId="1" xfId="1" applyNumberFormat="1" applyFont="1" applyFill="1" applyBorder="1" applyAlignment="1" applyProtection="1">
      <alignment horizontal="right" wrapText="1" readingOrder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76" fontId="9" fillId="0" borderId="1" xfId="1" applyNumberFormat="1" applyFont="1" applyFill="1" applyBorder="1" applyAlignment="1" applyProtection="1">
      <alignment horizontal="right" wrapText="1" readingOrder="1"/>
      <protection locked="0"/>
    </xf>
    <xf numFmtId="0" fontId="9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>
      <alignment horizontal="right"/>
    </xf>
    <xf numFmtId="0" fontId="7" fillId="0" borderId="1" xfId="1" applyNumberFormat="1" applyFont="1" applyFill="1" applyBorder="1" applyAlignment="1" applyProtection="1">
      <alignment horizontal="right" wrapText="1" readingOrder="1"/>
      <protection locked="0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 applyProtection="1">
      <alignment horizontal="center" vertical="top" wrapText="1" readingOrder="1"/>
      <protection locked="0"/>
    </xf>
    <xf numFmtId="177" fontId="1" fillId="0" borderId="0" xfId="1" applyNumberFormat="1" applyFont="1" applyFill="1" applyBorder="1" applyAlignment="1"/>
    <xf numFmtId="177" fontId="7" fillId="0" borderId="2" xfId="1" applyNumberFormat="1" applyFont="1" applyFill="1" applyBorder="1" applyAlignment="1" applyProtection="1">
      <alignment horizontal="right" wrapText="1" readingOrder="1"/>
      <protection locked="0"/>
    </xf>
    <xf numFmtId="177" fontId="9" fillId="0" borderId="2" xfId="1" applyNumberFormat="1" applyFont="1" applyFill="1" applyBorder="1" applyAlignment="1" applyProtection="1">
      <alignment horizontal="right" wrapText="1" readingOrder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/>
    <xf numFmtId="177" fontId="2" fillId="0" borderId="0" xfId="0" applyNumberFormat="1" applyFont="1" applyFill="1" applyBorder="1" applyAlignment="1"/>
    <xf numFmtId="177" fontId="0" fillId="0" borderId="0" xfId="0" applyNumberFormat="1"/>
    <xf numFmtId="178" fontId="19" fillId="0" borderId="11" xfId="0" applyNumberFormat="1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11" xfId="2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178" fontId="20" fillId="0" borderId="11" xfId="0" applyNumberFormat="1" applyFont="1" applyFill="1" applyBorder="1" applyAlignment="1" applyProtection="1">
      <alignment vertical="center" wrapText="1"/>
    </xf>
    <xf numFmtId="177" fontId="19" fillId="0" borderId="11" xfId="0" applyNumberFormat="1" applyFont="1" applyFill="1" applyBorder="1" applyAlignment="1">
      <alignment horizontal="center" vertical="center"/>
    </xf>
    <xf numFmtId="177" fontId="17" fillId="0" borderId="11" xfId="0" applyNumberFormat="1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1" xfId="0" applyFont="1" applyBorder="1"/>
    <xf numFmtId="0" fontId="10" fillId="0" borderId="16" xfId="0" applyFont="1" applyBorder="1"/>
    <xf numFmtId="177" fontId="7" fillId="0" borderId="3" xfId="0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NumberFormat="1" applyFont="1" applyFill="1" applyBorder="1" applyAlignment="1"/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0" applyNumberFormat="1" applyFont="1" applyFill="1" applyBorder="1" applyAlignment="1" applyProtection="1">
      <alignment vertical="top" wrapText="1"/>
      <protection locked="0"/>
    </xf>
    <xf numFmtId="0" fontId="8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NumberFormat="1" applyFont="1" applyFill="1" applyBorder="1" applyAlignment="1" applyProtection="1">
      <alignment vertical="top" wrapText="1"/>
      <protection locked="0"/>
    </xf>
    <xf numFmtId="0" fontId="8" fillId="0" borderId="14" xfId="0" applyNumberFormat="1" applyFont="1" applyFill="1" applyBorder="1" applyAlignment="1" applyProtection="1">
      <alignment vertical="top" wrapText="1"/>
      <protection locked="0"/>
    </xf>
    <xf numFmtId="0" fontId="14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货币" xfId="2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0</xdr:rowOff>
    </xdr:from>
    <xdr:to>
      <xdr:col>0</xdr:col>
      <xdr:colOff>361950</xdr:colOff>
      <xdr:row>7</xdr:row>
      <xdr:rowOff>129540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975" y="769620"/>
          <a:ext cx="180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144780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7</xdr:row>
      <xdr:rowOff>0</xdr:rowOff>
    </xdr:from>
    <xdr:to>
      <xdr:col>0</xdr:col>
      <xdr:colOff>361950</xdr:colOff>
      <xdr:row>9</xdr:row>
      <xdr:rowOff>144780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8</xdr:row>
      <xdr:rowOff>0</xdr:rowOff>
    </xdr:from>
    <xdr:to>
      <xdr:col>0</xdr:col>
      <xdr:colOff>361950</xdr:colOff>
      <xdr:row>10</xdr:row>
      <xdr:rowOff>129540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144780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7</xdr:row>
      <xdr:rowOff>0</xdr:rowOff>
    </xdr:from>
    <xdr:to>
      <xdr:col>0</xdr:col>
      <xdr:colOff>361950</xdr:colOff>
      <xdr:row>9</xdr:row>
      <xdr:rowOff>144780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173355</xdr:colOff>
      <xdr:row>7</xdr:row>
      <xdr:rowOff>175260</xdr:rowOff>
    </xdr:from>
    <xdr:to>
      <xdr:col>0</xdr:col>
      <xdr:colOff>354330</xdr:colOff>
      <xdr:row>10</xdr:row>
      <xdr:rowOff>121920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73355" y="2430780"/>
          <a:ext cx="18097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0</xdr:rowOff>
    </xdr:from>
    <xdr:to>
      <xdr:col>0</xdr:col>
      <xdr:colOff>361950</xdr:colOff>
      <xdr:row>6</xdr:row>
      <xdr:rowOff>129540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5</xdr:row>
      <xdr:rowOff>0</xdr:rowOff>
    </xdr:from>
    <xdr:to>
      <xdr:col>0</xdr:col>
      <xdr:colOff>361950</xdr:colOff>
      <xdr:row>7</xdr:row>
      <xdr:rowOff>144780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0975" y="207264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144780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80975" y="225552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7</xdr:row>
      <xdr:rowOff>0</xdr:rowOff>
    </xdr:from>
    <xdr:to>
      <xdr:col>0</xdr:col>
      <xdr:colOff>361950</xdr:colOff>
      <xdr:row>9</xdr:row>
      <xdr:rowOff>129540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80975" y="2438400"/>
          <a:ext cx="18097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5</xdr:row>
      <xdr:rowOff>0</xdr:rowOff>
    </xdr:from>
    <xdr:to>
      <xdr:col>0</xdr:col>
      <xdr:colOff>361950</xdr:colOff>
      <xdr:row>7</xdr:row>
      <xdr:rowOff>144780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80975" y="207264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144780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80975" y="225552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173355</xdr:colOff>
      <xdr:row>6</xdr:row>
      <xdr:rowOff>175260</xdr:rowOff>
    </xdr:from>
    <xdr:to>
      <xdr:col>0</xdr:col>
      <xdr:colOff>354330</xdr:colOff>
      <xdr:row>9</xdr:row>
      <xdr:rowOff>121920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73355" y="2430780"/>
          <a:ext cx="18097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0</xdr:rowOff>
    </xdr:from>
    <xdr:to>
      <xdr:col>0</xdr:col>
      <xdr:colOff>361950</xdr:colOff>
      <xdr:row>6</xdr:row>
      <xdr:rowOff>68580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975" y="1691640"/>
          <a:ext cx="18097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5</xdr:row>
      <xdr:rowOff>0</xdr:rowOff>
    </xdr:from>
    <xdr:to>
      <xdr:col>0</xdr:col>
      <xdr:colOff>361950</xdr:colOff>
      <xdr:row>7</xdr:row>
      <xdr:rowOff>22860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0975" y="207264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22860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80975" y="225552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7</xdr:row>
      <xdr:rowOff>0</xdr:rowOff>
    </xdr:from>
    <xdr:to>
      <xdr:col>0</xdr:col>
      <xdr:colOff>361950</xdr:colOff>
      <xdr:row>9</xdr:row>
      <xdr:rowOff>7620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80975" y="2438400"/>
          <a:ext cx="18097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5</xdr:row>
      <xdr:rowOff>0</xdr:rowOff>
    </xdr:from>
    <xdr:to>
      <xdr:col>0</xdr:col>
      <xdr:colOff>361950</xdr:colOff>
      <xdr:row>7</xdr:row>
      <xdr:rowOff>22860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80975" y="207264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180975</xdr:colOff>
      <xdr:row>6</xdr:row>
      <xdr:rowOff>0</xdr:rowOff>
    </xdr:from>
    <xdr:to>
      <xdr:col>0</xdr:col>
      <xdr:colOff>361950</xdr:colOff>
      <xdr:row>8</xdr:row>
      <xdr:rowOff>22860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80975" y="2255520"/>
          <a:ext cx="18097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173355</xdr:colOff>
      <xdr:row>6</xdr:row>
      <xdr:rowOff>175260</xdr:rowOff>
    </xdr:from>
    <xdr:to>
      <xdr:col>0</xdr:col>
      <xdr:colOff>354330</xdr:colOff>
      <xdr:row>8</xdr:row>
      <xdr:rowOff>251460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73355" y="2430780"/>
          <a:ext cx="18097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zoomScaleSheetLayoutView="100" workbookViewId="0">
      <selection activeCell="D31" sqref="D31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26" customWidth="1"/>
    <col min="4" max="4" width="25.77734375" style="7" customWidth="1"/>
    <col min="5" max="5" width="17.44140625" style="7" customWidth="1"/>
    <col min="6" max="6" width="0.77734375" style="7" customWidth="1"/>
    <col min="7" max="16384" width="9" style="7"/>
  </cols>
  <sheetData>
    <row r="1" spans="2:5" ht="13.2">
      <c r="B1" s="8" t="s">
        <v>0</v>
      </c>
      <c r="C1" s="25"/>
      <c r="D1" s="5"/>
      <c r="E1" s="6"/>
    </row>
    <row r="2" spans="2:5" ht="39.9" customHeight="1">
      <c r="B2" s="51" t="s">
        <v>1</v>
      </c>
      <c r="C2" s="52"/>
      <c r="D2" s="52"/>
      <c r="E2" s="52"/>
    </row>
    <row r="3" spans="2:5" ht="15" customHeight="1">
      <c r="B3" s="14"/>
      <c r="E3" s="15" t="s">
        <v>2</v>
      </c>
    </row>
    <row r="4" spans="2:5" ht="13.2">
      <c r="B4" s="10" t="s">
        <v>3</v>
      </c>
      <c r="C4" s="27">
        <v>5910</v>
      </c>
      <c r="D4" s="10" t="s">
        <v>4</v>
      </c>
      <c r="E4" s="11">
        <v>5910</v>
      </c>
    </row>
    <row r="5" spans="2:5" ht="13.2">
      <c r="B5" s="10" t="s">
        <v>5</v>
      </c>
      <c r="C5" s="27">
        <v>5910</v>
      </c>
      <c r="D5" s="10" t="s">
        <v>6</v>
      </c>
      <c r="E5" s="11">
        <v>206</v>
      </c>
    </row>
    <row r="6" spans="2:5" ht="15" customHeight="1">
      <c r="B6" s="10" t="s">
        <v>7</v>
      </c>
      <c r="C6" s="27"/>
      <c r="D6" s="10" t="s">
        <v>8</v>
      </c>
      <c r="E6" s="11">
        <v>0</v>
      </c>
    </row>
    <row r="7" spans="2:5" ht="15" customHeight="1">
      <c r="B7" s="10" t="s">
        <v>9</v>
      </c>
      <c r="C7" s="27"/>
      <c r="D7" s="10" t="s">
        <v>10</v>
      </c>
      <c r="E7" s="11">
        <v>0</v>
      </c>
    </row>
    <row r="8" spans="2:5" ht="15" customHeight="1">
      <c r="B8" s="10" t="s">
        <v>11</v>
      </c>
      <c r="C8" s="27"/>
      <c r="D8" s="10" t="s">
        <v>12</v>
      </c>
      <c r="E8" s="11">
        <v>0</v>
      </c>
    </row>
    <row r="9" spans="2:5" ht="15" customHeight="1">
      <c r="B9" s="10" t="s">
        <v>13</v>
      </c>
      <c r="C9" s="27"/>
      <c r="D9" s="10" t="s">
        <v>14</v>
      </c>
      <c r="E9" s="11">
        <v>5229</v>
      </c>
    </row>
    <row r="10" spans="2:5" ht="15" customHeight="1">
      <c r="B10" s="10" t="s">
        <v>15</v>
      </c>
      <c r="C10" s="27"/>
      <c r="D10" s="10" t="s">
        <v>16</v>
      </c>
      <c r="E10" s="11">
        <v>0</v>
      </c>
    </row>
    <row r="11" spans="2:5" ht="24">
      <c r="B11" s="10" t="s">
        <v>17</v>
      </c>
      <c r="C11" s="27"/>
      <c r="D11" s="10" t="s">
        <v>18</v>
      </c>
      <c r="E11" s="11">
        <v>445</v>
      </c>
    </row>
    <row r="12" spans="2:5" ht="15" customHeight="1">
      <c r="B12" s="10" t="s">
        <v>19</v>
      </c>
      <c r="C12" s="27"/>
      <c r="D12" s="10" t="s">
        <v>20</v>
      </c>
      <c r="E12" s="11">
        <v>0</v>
      </c>
    </row>
    <row r="13" spans="2:5" ht="15" customHeight="1">
      <c r="B13" s="10" t="s">
        <v>21</v>
      </c>
      <c r="C13" s="27"/>
      <c r="D13" s="10" t="s">
        <v>22</v>
      </c>
      <c r="E13" s="11">
        <v>30</v>
      </c>
    </row>
    <row r="14" spans="2:5" ht="15" customHeight="1">
      <c r="B14" s="10" t="s">
        <v>23</v>
      </c>
      <c r="C14" s="27"/>
      <c r="D14" s="10" t="s">
        <v>24</v>
      </c>
      <c r="E14" s="11">
        <v>0</v>
      </c>
    </row>
    <row r="15" spans="2:5" ht="13.2">
      <c r="B15" s="10"/>
      <c r="C15" s="27"/>
      <c r="D15" s="10" t="s">
        <v>25</v>
      </c>
      <c r="E15" s="11">
        <v>0</v>
      </c>
    </row>
    <row r="16" spans="2:5" ht="13.2">
      <c r="B16" s="10"/>
      <c r="C16" s="27"/>
      <c r="D16" s="10" t="s">
        <v>26</v>
      </c>
      <c r="E16" s="11">
        <v>0</v>
      </c>
    </row>
    <row r="17" spans="2:5" ht="13.2">
      <c r="B17" s="10"/>
      <c r="C17" s="27"/>
      <c r="D17" s="10" t="s">
        <v>27</v>
      </c>
      <c r="E17" s="11">
        <v>0</v>
      </c>
    </row>
    <row r="18" spans="2:5" ht="15" customHeight="1">
      <c r="B18" s="10"/>
      <c r="C18" s="27"/>
      <c r="D18" s="10" t="s">
        <v>28</v>
      </c>
      <c r="E18" s="11">
        <v>0</v>
      </c>
    </row>
    <row r="19" spans="2:5" ht="15" customHeight="1">
      <c r="B19" s="10"/>
      <c r="C19" s="27"/>
      <c r="D19" s="10" t="s">
        <v>29</v>
      </c>
      <c r="E19" s="11">
        <v>0</v>
      </c>
    </row>
    <row r="20" spans="2:5" ht="15" customHeight="1">
      <c r="B20" s="10"/>
      <c r="C20" s="27"/>
      <c r="D20" s="10" t="s">
        <v>30</v>
      </c>
      <c r="E20" s="11">
        <v>0</v>
      </c>
    </row>
    <row r="21" spans="2:5" ht="15" customHeight="1">
      <c r="B21" s="10"/>
      <c r="C21" s="27"/>
      <c r="D21" s="10" t="s">
        <v>31</v>
      </c>
      <c r="E21" s="11">
        <v>0</v>
      </c>
    </row>
    <row r="22" spans="2:5" ht="15" customHeight="1">
      <c r="B22" s="10"/>
      <c r="C22" s="27"/>
      <c r="D22" s="10" t="s">
        <v>32</v>
      </c>
      <c r="E22" s="11">
        <v>0</v>
      </c>
    </row>
    <row r="23" spans="2:5" ht="15" customHeight="1">
      <c r="B23" s="10"/>
      <c r="C23" s="27"/>
      <c r="D23" s="10" t="s">
        <v>33</v>
      </c>
      <c r="E23" s="11">
        <v>0</v>
      </c>
    </row>
    <row r="24" spans="2:5" ht="15" customHeight="1">
      <c r="B24" s="10"/>
      <c r="C24" s="27"/>
      <c r="D24" s="10" t="s">
        <v>34</v>
      </c>
      <c r="E24" s="11">
        <v>0</v>
      </c>
    </row>
    <row r="25" spans="2:5" ht="15" customHeight="1">
      <c r="B25" s="10"/>
      <c r="C25" s="27"/>
      <c r="D25" s="10" t="s">
        <v>35</v>
      </c>
      <c r="E25" s="11">
        <v>0</v>
      </c>
    </row>
    <row r="26" spans="2:5" ht="15" customHeight="1">
      <c r="B26" s="10"/>
      <c r="C26" s="27"/>
      <c r="D26" s="10" t="s">
        <v>36</v>
      </c>
      <c r="E26" s="11">
        <v>0</v>
      </c>
    </row>
    <row r="27" spans="2:5" ht="13.2">
      <c r="B27" s="12"/>
      <c r="C27" s="28"/>
      <c r="D27" s="10" t="s">
        <v>37</v>
      </c>
      <c r="E27" s="16"/>
    </row>
    <row r="28" spans="2:5" ht="15" customHeight="1">
      <c r="B28" s="12" t="s">
        <v>38</v>
      </c>
      <c r="C28" s="28">
        <f>E28</f>
        <v>5910</v>
      </c>
      <c r="D28" s="12" t="s">
        <v>39</v>
      </c>
      <c r="E28" s="13">
        <v>5910</v>
      </c>
    </row>
    <row r="29" spans="2:5" ht="16.5" customHeight="1"/>
  </sheetData>
  <mergeCells count="1">
    <mergeCell ref="B2:E2"/>
  </mergeCells>
  <phoneticPr fontId="15" type="noConversion"/>
  <printOptions horizontalCentered="1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topLeftCell="A5" zoomScaleSheetLayoutView="100" workbookViewId="0">
      <selection activeCell="E11" sqref="E11:E27"/>
    </sheetView>
  </sheetViews>
  <sheetFormatPr defaultColWidth="9" defaultRowHeight="13.5" customHeight="1"/>
  <cols>
    <col min="1" max="1" width="10.77734375" customWidth="1"/>
    <col min="2" max="2" width="23.33203125" customWidth="1"/>
    <col min="3" max="5" width="20.6640625" style="33" customWidth="1"/>
  </cols>
  <sheetData>
    <row r="1" spans="1:5" ht="20.100000000000001" customHeight="1">
      <c r="A1" s="55" t="s">
        <v>40</v>
      </c>
      <c r="B1" s="55"/>
      <c r="C1" s="55"/>
      <c r="D1" s="55"/>
      <c r="E1" s="55"/>
    </row>
    <row r="2" spans="1:5" ht="39.9" customHeight="1">
      <c r="A2" s="56" t="s">
        <v>41</v>
      </c>
      <c r="B2" s="56"/>
      <c r="C2" s="56"/>
      <c r="D2" s="56"/>
      <c r="E2" s="56"/>
    </row>
    <row r="3" spans="1:5" ht="14.4">
      <c r="A3" s="57" t="s">
        <v>2</v>
      </c>
      <c r="B3" s="57"/>
      <c r="C3" s="57"/>
      <c r="D3" s="57"/>
      <c r="E3" s="57"/>
    </row>
    <row r="4" spans="1:5" ht="39.9" customHeight="1">
      <c r="A4" s="54" t="s">
        <v>42</v>
      </c>
      <c r="B4" s="54"/>
      <c r="C4" s="53" t="s">
        <v>43</v>
      </c>
      <c r="D4" s="53"/>
      <c r="E4" s="53"/>
    </row>
    <row r="5" spans="1:5" ht="20.100000000000001" customHeight="1">
      <c r="A5" s="54" t="s">
        <v>44</v>
      </c>
      <c r="B5" s="54" t="s">
        <v>45</v>
      </c>
      <c r="C5" s="53" t="s">
        <v>46</v>
      </c>
      <c r="D5" s="53"/>
      <c r="E5" s="53"/>
    </row>
    <row r="6" spans="1:5" ht="30" customHeight="1">
      <c r="A6" s="54"/>
      <c r="B6" s="54"/>
      <c r="C6" s="30" t="s">
        <v>47</v>
      </c>
      <c r="D6" s="30" t="s">
        <v>48</v>
      </c>
      <c r="E6" s="30" t="s">
        <v>49</v>
      </c>
    </row>
    <row r="7" spans="1:5" s="38" customFormat="1" ht="14.4">
      <c r="A7" s="37" t="s">
        <v>131</v>
      </c>
      <c r="B7" s="34" t="s">
        <v>113</v>
      </c>
      <c r="C7" s="42">
        <f t="shared" ref="C7:C27" si="0">SUM(D7:E7)</f>
        <v>160</v>
      </c>
      <c r="D7" s="43">
        <v>160</v>
      </c>
      <c r="E7" s="42"/>
    </row>
    <row r="8" spans="1:5" s="38" customFormat="1" ht="14.4">
      <c r="A8" s="37" t="s">
        <v>131</v>
      </c>
      <c r="B8" s="34" t="s">
        <v>114</v>
      </c>
      <c r="C8" s="42">
        <f t="shared" si="0"/>
        <v>11</v>
      </c>
      <c r="D8" s="43">
        <v>11</v>
      </c>
      <c r="E8" s="42"/>
    </row>
    <row r="9" spans="1:5" s="38" customFormat="1" ht="14.4">
      <c r="A9" s="37" t="s">
        <v>131</v>
      </c>
      <c r="B9" s="34" t="s">
        <v>115</v>
      </c>
      <c r="C9" s="42">
        <f t="shared" si="0"/>
        <v>2</v>
      </c>
      <c r="D9" s="43">
        <v>2</v>
      </c>
      <c r="E9" s="42"/>
    </row>
    <row r="10" spans="1:5" s="38" customFormat="1" ht="28.8">
      <c r="A10" s="37" t="s">
        <v>135</v>
      </c>
      <c r="B10" s="34" t="s">
        <v>116</v>
      </c>
      <c r="C10" s="42">
        <f t="shared" si="0"/>
        <v>3</v>
      </c>
      <c r="D10" s="43">
        <v>3</v>
      </c>
      <c r="E10" s="42"/>
    </row>
    <row r="11" spans="1:5" s="38" customFormat="1" ht="14.4">
      <c r="A11" s="39">
        <v>2050102</v>
      </c>
      <c r="B11" s="35" t="s">
        <v>117</v>
      </c>
      <c r="C11" s="42">
        <f t="shared" si="0"/>
        <v>30</v>
      </c>
      <c r="D11" s="44"/>
      <c r="E11" s="42">
        <v>30</v>
      </c>
    </row>
    <row r="12" spans="1:5" s="38" customFormat="1" ht="14.4">
      <c r="A12" s="40">
        <v>2050901</v>
      </c>
      <c r="B12" s="41" t="s">
        <v>118</v>
      </c>
      <c r="C12" s="42">
        <f t="shared" si="0"/>
        <v>2500</v>
      </c>
      <c r="D12" s="42"/>
      <c r="E12" s="42">
        <v>2500</v>
      </c>
    </row>
    <row r="13" spans="1:5" s="38" customFormat="1" ht="14.4">
      <c r="A13" s="40">
        <v>2050901</v>
      </c>
      <c r="B13" s="41" t="s">
        <v>119</v>
      </c>
      <c r="C13" s="42">
        <f t="shared" si="0"/>
        <v>1000</v>
      </c>
      <c r="D13" s="42"/>
      <c r="E13" s="42">
        <v>1000</v>
      </c>
    </row>
    <row r="14" spans="1:5" s="38" customFormat="1" ht="14.4">
      <c r="A14" s="40">
        <v>2050901</v>
      </c>
      <c r="B14" s="41" t="s">
        <v>120</v>
      </c>
      <c r="C14" s="42">
        <f t="shared" si="0"/>
        <v>300</v>
      </c>
      <c r="D14" s="42"/>
      <c r="E14" s="42">
        <v>300</v>
      </c>
    </row>
    <row r="15" spans="1:5" s="38" customFormat="1" ht="14.4">
      <c r="A15" s="40">
        <v>2050901</v>
      </c>
      <c r="B15" s="41" t="s">
        <v>132</v>
      </c>
      <c r="C15" s="42">
        <f t="shared" si="0"/>
        <v>800</v>
      </c>
      <c r="D15" s="42"/>
      <c r="E15" s="42">
        <v>800</v>
      </c>
    </row>
    <row r="16" spans="1:5" s="38" customFormat="1" ht="14.4">
      <c r="A16" s="40">
        <v>2059999</v>
      </c>
      <c r="B16" s="35" t="s">
        <v>121</v>
      </c>
      <c r="C16" s="42">
        <f t="shared" si="0"/>
        <v>16</v>
      </c>
      <c r="D16" s="44"/>
      <c r="E16" s="44">
        <v>16</v>
      </c>
    </row>
    <row r="17" spans="1:5" s="38" customFormat="1" ht="28.8">
      <c r="A17" s="40">
        <v>2059999</v>
      </c>
      <c r="B17" s="35" t="s">
        <v>122</v>
      </c>
      <c r="C17" s="42">
        <f t="shared" si="0"/>
        <v>380</v>
      </c>
      <c r="D17" s="44"/>
      <c r="E17" s="44">
        <v>380</v>
      </c>
    </row>
    <row r="18" spans="1:5" s="38" customFormat="1" ht="14.4">
      <c r="A18" s="40">
        <v>2059999</v>
      </c>
      <c r="B18" s="35" t="s">
        <v>123</v>
      </c>
      <c r="C18" s="42">
        <f t="shared" si="0"/>
        <v>30</v>
      </c>
      <c r="D18" s="44"/>
      <c r="E18" s="44">
        <v>30</v>
      </c>
    </row>
    <row r="19" spans="1:5" s="38" customFormat="1" ht="14.4">
      <c r="A19" s="40">
        <v>2059999</v>
      </c>
      <c r="B19" s="35" t="s">
        <v>124</v>
      </c>
      <c r="C19" s="42">
        <f t="shared" si="0"/>
        <v>5</v>
      </c>
      <c r="D19" s="44"/>
      <c r="E19" s="44">
        <v>5</v>
      </c>
    </row>
    <row r="20" spans="1:5" s="38" customFormat="1" ht="14.4">
      <c r="A20" s="40">
        <v>2059999</v>
      </c>
      <c r="B20" s="35" t="s">
        <v>125</v>
      </c>
      <c r="C20" s="42">
        <f t="shared" si="0"/>
        <v>50</v>
      </c>
      <c r="D20" s="44"/>
      <c r="E20" s="44">
        <v>50</v>
      </c>
    </row>
    <row r="21" spans="1:5" s="38" customFormat="1" ht="28.8">
      <c r="A21" s="40">
        <v>2059999</v>
      </c>
      <c r="B21" s="35" t="s">
        <v>133</v>
      </c>
      <c r="C21" s="42">
        <f t="shared" si="0"/>
        <v>60</v>
      </c>
      <c r="D21" s="44"/>
      <c r="E21" s="44">
        <v>60</v>
      </c>
    </row>
    <row r="22" spans="1:5" s="38" customFormat="1" ht="14.4">
      <c r="A22" s="40">
        <v>2059999</v>
      </c>
      <c r="B22" s="35" t="s">
        <v>126</v>
      </c>
      <c r="C22" s="42">
        <f t="shared" si="0"/>
        <v>88</v>
      </c>
      <c r="D22" s="43"/>
      <c r="E22" s="42">
        <v>88</v>
      </c>
    </row>
    <row r="23" spans="1:5" s="38" customFormat="1" ht="14.4">
      <c r="A23" s="40">
        <v>2070199</v>
      </c>
      <c r="B23" s="35" t="s">
        <v>127</v>
      </c>
      <c r="C23" s="42">
        <f t="shared" si="0"/>
        <v>10</v>
      </c>
      <c r="D23" s="43">
        <v>10</v>
      </c>
      <c r="E23" s="42"/>
    </row>
    <row r="24" spans="1:5" s="38" customFormat="1" ht="14.4">
      <c r="A24" s="40">
        <v>2079999</v>
      </c>
      <c r="B24" s="35" t="s">
        <v>128</v>
      </c>
      <c r="C24" s="42">
        <f t="shared" si="0"/>
        <v>15</v>
      </c>
      <c r="D24" s="43"/>
      <c r="E24" s="42">
        <v>15</v>
      </c>
    </row>
    <row r="25" spans="1:5" s="38" customFormat="1" ht="14.4">
      <c r="A25" s="40">
        <v>2079999</v>
      </c>
      <c r="B25" s="35" t="s">
        <v>129</v>
      </c>
      <c r="C25" s="42">
        <f t="shared" si="0"/>
        <v>20</v>
      </c>
      <c r="D25" s="43"/>
      <c r="E25" s="42">
        <v>20</v>
      </c>
    </row>
    <row r="26" spans="1:5" s="38" customFormat="1" ht="14.4">
      <c r="A26" s="40">
        <v>2079999</v>
      </c>
      <c r="B26" s="35" t="s">
        <v>134</v>
      </c>
      <c r="C26" s="42">
        <f t="shared" si="0"/>
        <v>400</v>
      </c>
      <c r="D26" s="43"/>
      <c r="E26" s="42">
        <v>400</v>
      </c>
    </row>
    <row r="27" spans="1:5" s="38" customFormat="1" ht="14.4">
      <c r="A27" s="40">
        <v>2100199</v>
      </c>
      <c r="B27" s="36" t="s">
        <v>130</v>
      </c>
      <c r="C27" s="42">
        <f t="shared" si="0"/>
        <v>30</v>
      </c>
      <c r="D27" s="43"/>
      <c r="E27" s="43">
        <v>30</v>
      </c>
    </row>
    <row r="28" spans="1:5" ht="14.4">
      <c r="A28" s="17"/>
      <c r="B28" s="17"/>
      <c r="C28" s="31"/>
      <c r="D28" s="31"/>
      <c r="E28" s="31"/>
    </row>
    <row r="29" spans="1:5" ht="14.4">
      <c r="A29" s="17"/>
      <c r="B29" s="17"/>
      <c r="C29" s="31"/>
      <c r="D29" s="31"/>
      <c r="E29" s="31"/>
    </row>
    <row r="30" spans="1:5" ht="14.4">
      <c r="A30" s="17"/>
      <c r="B30" s="17"/>
      <c r="C30" s="31"/>
      <c r="D30" s="31"/>
      <c r="E30" s="31"/>
    </row>
    <row r="31" spans="1:5" ht="14.4">
      <c r="A31" s="17"/>
      <c r="B31" s="17"/>
      <c r="C31" s="31"/>
      <c r="D31" s="31"/>
      <c r="E31" s="31"/>
    </row>
    <row r="32" spans="1:5" ht="14.4">
      <c r="A32" s="17"/>
      <c r="B32" s="17"/>
      <c r="C32" s="31"/>
      <c r="D32" s="31"/>
      <c r="E32" s="31"/>
    </row>
    <row r="33" spans="1:5" ht="14.4">
      <c r="A33" s="17"/>
      <c r="B33" s="17"/>
      <c r="C33" s="31"/>
      <c r="D33" s="31"/>
      <c r="E33" s="31"/>
    </row>
    <row r="34" spans="1:5" ht="14.4">
      <c r="A34" s="17"/>
      <c r="B34" s="17"/>
      <c r="C34" s="31"/>
      <c r="D34" s="31"/>
      <c r="E34" s="31"/>
    </row>
    <row r="35" spans="1:5" ht="14.4">
      <c r="A35" s="17"/>
      <c r="B35" s="17"/>
      <c r="C35" s="31"/>
      <c r="D35" s="31"/>
      <c r="E35" s="31"/>
    </row>
    <row r="36" spans="1:5" ht="14.4">
      <c r="A36" s="17"/>
      <c r="B36" s="17"/>
      <c r="C36" s="31"/>
      <c r="D36" s="31"/>
      <c r="E36" s="31"/>
    </row>
    <row r="37" spans="1:5" ht="14.4">
      <c r="A37" s="17"/>
      <c r="B37" s="17"/>
      <c r="C37" s="31"/>
      <c r="D37" s="31"/>
      <c r="E37" s="31"/>
    </row>
    <row r="38" spans="1:5" ht="14.4">
      <c r="A38" s="17"/>
      <c r="B38" s="17"/>
      <c r="C38" s="31"/>
      <c r="D38" s="31"/>
      <c r="E38" s="31"/>
    </row>
    <row r="39" spans="1:5" ht="14.4">
      <c r="A39" s="18"/>
      <c r="B39" s="18"/>
      <c r="C39" s="31"/>
      <c r="D39" s="31"/>
      <c r="E39" s="31"/>
    </row>
    <row r="40" spans="1:5" ht="14.4">
      <c r="A40" s="18"/>
      <c r="B40" s="18"/>
      <c r="C40" s="31"/>
      <c r="D40" s="31"/>
      <c r="E40" s="31"/>
    </row>
    <row r="41" spans="1:5" ht="14.4">
      <c r="A41" s="18"/>
      <c r="B41" s="18"/>
      <c r="C41" s="31"/>
      <c r="D41" s="31"/>
      <c r="E41" s="31"/>
    </row>
    <row r="42" spans="1:5" ht="14.4">
      <c r="A42" s="18"/>
      <c r="B42" s="18"/>
      <c r="C42" s="31"/>
      <c r="D42" s="31"/>
      <c r="E42" s="31"/>
    </row>
    <row r="43" spans="1:5" ht="14.4">
      <c r="A43" s="18"/>
      <c r="B43" s="18"/>
      <c r="C43" s="31"/>
      <c r="D43" s="31"/>
      <c r="E43" s="31"/>
    </row>
    <row r="44" spans="1:5" ht="14.4">
      <c r="A44" s="18"/>
      <c r="B44" s="19" t="s">
        <v>50</v>
      </c>
      <c r="C44" s="31">
        <f>SUM(C7:C43)</f>
        <v>5910</v>
      </c>
      <c r="D44" s="31">
        <f t="shared" ref="D44:E44" si="1">SUM(D7:D43)</f>
        <v>186</v>
      </c>
      <c r="E44" s="31">
        <f t="shared" si="1"/>
        <v>5724</v>
      </c>
    </row>
    <row r="45" spans="1:5" ht="14.4">
      <c r="A45" s="2"/>
      <c r="B45" s="2"/>
      <c r="C45" s="32"/>
      <c r="D45" s="32"/>
      <c r="E45" s="32"/>
    </row>
    <row r="46" spans="1:5" ht="14.4">
      <c r="A46" s="2"/>
      <c r="B46" s="2"/>
      <c r="C46" s="32"/>
      <c r="D46" s="32"/>
      <c r="E46" s="32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15" type="noConversion"/>
  <printOptions horizontalCentered="1"/>
  <pageMargins left="3.888888888888889E-2" right="3.888888888888889E-2" top="0.74791666666666667" bottom="0.74791666666666667" header="0.31458333333333333" footer="0.31458333333333333"/>
  <pageSetup paperSize="9" firstPageNumber="4294963191" orientation="portrait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zoomScaleSheetLayoutView="100" workbookViewId="0">
      <selection activeCell="I25" sqref="I25"/>
    </sheetView>
  </sheetViews>
  <sheetFormatPr defaultColWidth="9" defaultRowHeight="13.5" customHeight="1"/>
  <cols>
    <col min="1" max="1" width="9.109375" customWidth="1"/>
    <col min="2" max="2" width="17.77734375" customWidth="1"/>
    <col min="3" max="3" width="10.88671875" customWidth="1"/>
    <col min="4" max="4" width="8.6640625" customWidth="1"/>
    <col min="5" max="5" width="12.6640625" customWidth="1"/>
    <col min="6" max="9" width="8.6640625" customWidth="1"/>
  </cols>
  <sheetData>
    <row r="1" spans="1:9" ht="20.100000000000001" customHeight="1">
      <c r="A1" s="55" t="s">
        <v>51</v>
      </c>
      <c r="B1" s="55"/>
      <c r="C1" s="55"/>
      <c r="D1" s="55"/>
      <c r="E1" s="55"/>
      <c r="F1" s="55"/>
      <c r="G1" s="55"/>
      <c r="H1" s="55"/>
      <c r="I1" s="55"/>
    </row>
    <row r="2" spans="1:9" ht="39.9" customHeight="1">
      <c r="A2" s="56" t="s">
        <v>52</v>
      </c>
      <c r="B2" s="56"/>
      <c r="C2" s="56"/>
      <c r="D2" s="56"/>
      <c r="E2" s="56"/>
      <c r="F2" s="56"/>
      <c r="G2" s="56"/>
      <c r="H2" s="56"/>
      <c r="I2" s="56"/>
    </row>
    <row r="3" spans="1:9" ht="15" customHeight="1">
      <c r="A3" s="61" t="s">
        <v>2</v>
      </c>
      <c r="B3" s="61"/>
      <c r="C3" s="61"/>
      <c r="D3" s="61"/>
      <c r="E3" s="61"/>
      <c r="F3" s="61"/>
      <c r="G3" s="61"/>
      <c r="H3" s="61"/>
      <c r="I3" s="61"/>
    </row>
    <row r="4" spans="1:9" ht="20.100000000000001" customHeight="1">
      <c r="A4" s="54" t="s">
        <v>53</v>
      </c>
      <c r="B4" s="54"/>
      <c r="C4" s="54" t="s">
        <v>54</v>
      </c>
      <c r="D4" s="66" t="s">
        <v>55</v>
      </c>
      <c r="E4" s="62" t="s">
        <v>56</v>
      </c>
      <c r="F4" s="62" t="s">
        <v>57</v>
      </c>
      <c r="G4" s="63"/>
      <c r="H4" s="63"/>
      <c r="I4" s="64"/>
    </row>
    <row r="5" spans="1:9" ht="35.1" customHeight="1">
      <c r="A5" s="45" t="s">
        <v>44</v>
      </c>
      <c r="B5" s="45" t="s">
        <v>58</v>
      </c>
      <c r="C5" s="65"/>
      <c r="D5" s="67"/>
      <c r="E5" s="68"/>
      <c r="F5" s="46" t="s">
        <v>47</v>
      </c>
      <c r="G5" s="47" t="s">
        <v>59</v>
      </c>
      <c r="H5" s="47" t="s">
        <v>60</v>
      </c>
      <c r="I5" s="47" t="s">
        <v>61</v>
      </c>
    </row>
    <row r="6" spans="1:9" s="38" customFormat="1" ht="14.4">
      <c r="A6" s="37" t="s">
        <v>131</v>
      </c>
      <c r="B6" s="34" t="s">
        <v>113</v>
      </c>
      <c r="C6" s="42">
        <f t="shared" ref="C6:C10" si="0">SUM(D6:E6)</f>
        <v>160</v>
      </c>
      <c r="D6" s="43">
        <v>160</v>
      </c>
      <c r="E6" s="42"/>
      <c r="F6" s="48"/>
      <c r="G6" s="48"/>
      <c r="H6" s="48"/>
      <c r="I6" s="48"/>
    </row>
    <row r="7" spans="1:9" s="38" customFormat="1" ht="14.4">
      <c r="A7" s="37" t="s">
        <v>131</v>
      </c>
      <c r="B7" s="34" t="s">
        <v>114</v>
      </c>
      <c r="C7" s="42">
        <f t="shared" si="0"/>
        <v>11</v>
      </c>
      <c r="D7" s="43">
        <v>11</v>
      </c>
      <c r="E7" s="42"/>
      <c r="F7" s="48"/>
      <c r="G7" s="48"/>
      <c r="H7" s="48"/>
      <c r="I7" s="48"/>
    </row>
    <row r="8" spans="1:9" s="38" customFormat="1" ht="14.4">
      <c r="A8" s="37" t="s">
        <v>131</v>
      </c>
      <c r="B8" s="34" t="s">
        <v>115</v>
      </c>
      <c r="C8" s="42">
        <f t="shared" si="0"/>
        <v>2</v>
      </c>
      <c r="D8" s="43">
        <v>2</v>
      </c>
      <c r="E8" s="42"/>
      <c r="F8" s="48"/>
      <c r="G8" s="48"/>
      <c r="H8" s="48"/>
      <c r="I8" s="48"/>
    </row>
    <row r="9" spans="1:9" s="38" customFormat="1" ht="28.8">
      <c r="A9" s="37" t="s">
        <v>135</v>
      </c>
      <c r="B9" s="34" t="s">
        <v>116</v>
      </c>
      <c r="C9" s="42">
        <f t="shared" si="0"/>
        <v>3</v>
      </c>
      <c r="D9" s="43">
        <v>3</v>
      </c>
      <c r="E9" s="42"/>
      <c r="F9" s="48"/>
      <c r="G9" s="48"/>
      <c r="H9" s="48"/>
      <c r="I9" s="48"/>
    </row>
    <row r="10" spans="1:9" s="38" customFormat="1" ht="14.4">
      <c r="A10" s="40">
        <v>2070199</v>
      </c>
      <c r="B10" s="35" t="s">
        <v>127</v>
      </c>
      <c r="C10" s="42">
        <f t="shared" si="0"/>
        <v>10</v>
      </c>
      <c r="D10" s="43">
        <v>10</v>
      </c>
      <c r="E10" s="42"/>
      <c r="F10" s="48"/>
      <c r="G10" s="48"/>
      <c r="H10" s="48"/>
      <c r="I10" s="48"/>
    </row>
    <row r="11" spans="1:9" s="38" customFormat="1" ht="14.4">
      <c r="A11" s="40"/>
      <c r="B11" s="35"/>
      <c r="C11" s="42"/>
      <c r="D11" s="43"/>
      <c r="E11" s="42"/>
      <c r="F11" s="49"/>
      <c r="G11" s="48"/>
      <c r="H11" s="48"/>
      <c r="I11" s="48"/>
    </row>
    <row r="12" spans="1:9" s="38" customFormat="1" ht="14.4">
      <c r="A12" s="40"/>
      <c r="B12" s="35"/>
      <c r="C12" s="42"/>
      <c r="D12" s="43"/>
      <c r="E12" s="42"/>
      <c r="F12" s="49"/>
      <c r="G12" s="48"/>
      <c r="H12" s="48"/>
      <c r="I12" s="48"/>
    </row>
    <row r="13" spans="1:9" s="38" customFormat="1" ht="14.4">
      <c r="A13" s="40"/>
      <c r="B13" s="35"/>
      <c r="C13" s="42"/>
      <c r="D13" s="43"/>
      <c r="E13" s="42"/>
      <c r="F13" s="49"/>
      <c r="G13" s="48"/>
      <c r="H13" s="48"/>
      <c r="I13" s="48"/>
    </row>
    <row r="14" spans="1:9" s="38" customFormat="1" ht="14.4">
      <c r="A14" s="40"/>
      <c r="B14" s="35"/>
      <c r="C14" s="42"/>
      <c r="D14" s="43"/>
      <c r="E14" s="42"/>
      <c r="F14" s="49"/>
      <c r="G14" s="48"/>
      <c r="H14" s="48"/>
      <c r="I14" s="48"/>
    </row>
    <row r="15" spans="1:9" s="38" customFormat="1" ht="14.4">
      <c r="A15" s="40"/>
      <c r="B15" s="35"/>
      <c r="C15" s="42"/>
      <c r="D15" s="43"/>
      <c r="E15" s="42"/>
      <c r="F15" s="49"/>
      <c r="G15" s="48"/>
      <c r="H15" s="48"/>
      <c r="I15" s="48"/>
    </row>
    <row r="16" spans="1:9" s="38" customFormat="1" ht="14.4">
      <c r="A16" s="40"/>
      <c r="B16" s="35"/>
      <c r="C16" s="42"/>
      <c r="D16" s="43"/>
      <c r="E16" s="42"/>
      <c r="F16" s="49"/>
      <c r="G16" s="48"/>
      <c r="H16" s="48"/>
      <c r="I16" s="48"/>
    </row>
    <row r="17" spans="1:9" s="38" customFormat="1" ht="14.4">
      <c r="A17" s="40"/>
      <c r="B17" s="35"/>
      <c r="C17" s="42"/>
      <c r="D17" s="43"/>
      <c r="E17" s="42"/>
      <c r="F17" s="49"/>
      <c r="G17" s="48"/>
      <c r="H17" s="48"/>
      <c r="I17" s="48"/>
    </row>
    <row r="18" spans="1:9" s="38" customFormat="1" ht="14.4">
      <c r="A18" s="40"/>
      <c r="B18" s="35"/>
      <c r="C18" s="42"/>
      <c r="D18" s="43"/>
      <c r="E18" s="42"/>
      <c r="F18" s="49"/>
      <c r="G18" s="48"/>
      <c r="H18" s="48"/>
      <c r="I18" s="48"/>
    </row>
    <row r="19" spans="1:9" ht="20.100000000000001" customHeight="1">
      <c r="A19" s="17"/>
      <c r="B19" s="20"/>
      <c r="C19" s="20"/>
      <c r="D19" s="21"/>
      <c r="E19" s="21"/>
      <c r="F19" s="22"/>
      <c r="G19" s="23"/>
      <c r="H19" s="23"/>
      <c r="I19" s="23"/>
    </row>
    <row r="20" spans="1:9" ht="20.100000000000001" customHeight="1">
      <c r="A20" s="17"/>
      <c r="B20" s="20"/>
      <c r="C20" s="20"/>
      <c r="D20" s="21"/>
      <c r="E20" s="21"/>
      <c r="F20" s="22"/>
      <c r="G20" s="23"/>
      <c r="H20" s="23"/>
      <c r="I20" s="23"/>
    </row>
    <row r="21" spans="1:9" ht="20.100000000000001" customHeight="1">
      <c r="A21" s="17"/>
      <c r="B21" s="20"/>
      <c r="C21" s="20"/>
      <c r="D21" s="21"/>
      <c r="E21" s="21"/>
      <c r="F21" s="22"/>
      <c r="G21" s="23"/>
      <c r="H21" s="23"/>
      <c r="I21" s="23"/>
    </row>
    <row r="22" spans="1:9" ht="20.100000000000001" customHeight="1">
      <c r="A22" s="17"/>
      <c r="B22" s="20"/>
      <c r="C22" s="20"/>
      <c r="D22" s="21"/>
      <c r="E22" s="21"/>
      <c r="F22" s="22"/>
      <c r="G22" s="23"/>
      <c r="H22" s="23"/>
      <c r="I22" s="23"/>
    </row>
    <row r="23" spans="1:9" ht="20.100000000000001" customHeight="1">
      <c r="A23" s="17"/>
      <c r="B23" s="20"/>
      <c r="C23" s="20"/>
      <c r="D23" s="21"/>
      <c r="E23" s="21"/>
      <c r="F23" s="22"/>
      <c r="G23" s="23"/>
      <c r="H23" s="23"/>
      <c r="I23" s="23"/>
    </row>
    <row r="24" spans="1:9" ht="20.100000000000001" customHeight="1">
      <c r="A24" s="17"/>
      <c r="B24" s="20"/>
      <c r="C24" s="20"/>
      <c r="D24" s="21"/>
      <c r="E24" s="21"/>
      <c r="F24" s="22"/>
      <c r="G24" s="23"/>
      <c r="H24" s="23"/>
      <c r="I24" s="23"/>
    </row>
    <row r="25" spans="1:9" ht="20.100000000000001" customHeight="1">
      <c r="A25" s="17"/>
      <c r="B25" s="20"/>
      <c r="C25" s="20"/>
      <c r="D25" s="21"/>
      <c r="E25" s="21"/>
      <c r="F25" s="22"/>
      <c r="G25" s="23"/>
      <c r="H25" s="23"/>
      <c r="I25" s="23"/>
    </row>
    <row r="26" spans="1:9" ht="20.100000000000001" customHeight="1">
      <c r="A26" s="58" t="s">
        <v>136</v>
      </c>
      <c r="B26" s="59"/>
      <c r="C26" s="60"/>
      <c r="D26" s="50">
        <f>SUM(D6:D25)</f>
        <v>186</v>
      </c>
      <c r="E26" s="21"/>
      <c r="F26" s="22"/>
      <c r="G26" s="23"/>
      <c r="H26" s="23"/>
      <c r="I26" s="23"/>
    </row>
    <row r="27" spans="1:9" ht="20.100000000000001" customHeight="1"/>
    <row r="28" spans="1:9" ht="20.100000000000001" customHeight="1"/>
    <row r="29" spans="1:9" ht="20.100000000000001" customHeight="1"/>
  </sheetData>
  <mergeCells count="9">
    <mergeCell ref="A26:C26"/>
    <mergeCell ref="A1:I1"/>
    <mergeCell ref="A2:I2"/>
    <mergeCell ref="A3:I3"/>
    <mergeCell ref="A4:B4"/>
    <mergeCell ref="F4:I4"/>
    <mergeCell ref="C4:C5"/>
    <mergeCell ref="D4:D5"/>
    <mergeCell ref="E4:E5"/>
  </mergeCells>
  <phoneticPr fontId="15" type="noConversion"/>
  <printOptions horizontalCentered="1"/>
  <pageMargins left="0.59027777777777779" right="0.59027777777777779" top="0.74791666666666667" bottom="0.74791666666666667" header="0.31458333333333333" footer="0.31458333333333333"/>
  <pageSetup paperSize="9" firstPageNumber="4294963191" orientation="portrait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zoomScaleSheetLayoutView="100" workbookViewId="0">
      <selection activeCell="D16" sqref="D16"/>
    </sheetView>
  </sheetViews>
  <sheetFormatPr defaultColWidth="9" defaultRowHeight="13.5" customHeight="1"/>
  <cols>
    <col min="1" max="1" width="10.77734375" customWidth="1"/>
    <col min="2" max="2" width="20.6640625" customWidth="1"/>
    <col min="3" max="5" width="18.6640625" customWidth="1"/>
  </cols>
  <sheetData>
    <row r="1" spans="1:5" ht="20.100000000000001" customHeight="1">
      <c r="A1" s="55" t="s">
        <v>62</v>
      </c>
      <c r="B1" s="55"/>
      <c r="C1" s="55"/>
      <c r="D1" s="55"/>
      <c r="E1" s="55"/>
    </row>
    <row r="2" spans="1:5" ht="39.9" customHeight="1">
      <c r="A2" s="56" t="s">
        <v>63</v>
      </c>
      <c r="B2" s="56"/>
      <c r="C2" s="56"/>
      <c r="D2" s="56"/>
      <c r="E2" s="56"/>
    </row>
    <row r="3" spans="1:5" ht="15" customHeight="1">
      <c r="A3" s="57" t="s">
        <v>2</v>
      </c>
      <c r="B3" s="57"/>
      <c r="C3" s="57"/>
      <c r="D3" s="57"/>
      <c r="E3" s="57"/>
    </row>
    <row r="4" spans="1:5" ht="20.100000000000001" customHeight="1">
      <c r="A4" s="54" t="s">
        <v>44</v>
      </c>
      <c r="B4" s="54" t="s">
        <v>58</v>
      </c>
      <c r="C4" s="54" t="s">
        <v>64</v>
      </c>
      <c r="D4" s="54"/>
      <c r="E4" s="54"/>
    </row>
    <row r="5" spans="1:5" ht="20.100000000000001" customHeight="1">
      <c r="A5" s="54"/>
      <c r="B5" s="54"/>
      <c r="C5" s="19" t="s">
        <v>54</v>
      </c>
      <c r="D5" s="19" t="s">
        <v>48</v>
      </c>
      <c r="E5" s="19" t="s">
        <v>49</v>
      </c>
    </row>
    <row r="6" spans="1:5" ht="20.100000000000001" customHeight="1">
      <c r="A6" s="18"/>
      <c r="B6" s="18"/>
      <c r="C6" s="18"/>
      <c r="D6" s="18"/>
      <c r="E6" s="18"/>
    </row>
    <row r="7" spans="1:5" ht="20.100000000000001" customHeight="1">
      <c r="A7" s="18"/>
      <c r="B7" s="18"/>
      <c r="C7" s="18"/>
      <c r="D7" s="18"/>
      <c r="E7" s="18"/>
    </row>
    <row r="8" spans="1:5" ht="20.100000000000001" customHeight="1">
      <c r="A8" s="18"/>
      <c r="B8" s="18"/>
      <c r="C8" s="18"/>
      <c r="D8" s="18"/>
      <c r="E8" s="18"/>
    </row>
    <row r="9" spans="1:5" ht="20.100000000000001" customHeight="1">
      <c r="A9" s="18"/>
      <c r="B9" s="18"/>
      <c r="C9" s="18"/>
      <c r="D9" s="18"/>
      <c r="E9" s="18"/>
    </row>
    <row r="10" spans="1:5" ht="20.100000000000001" customHeight="1">
      <c r="A10" s="18"/>
      <c r="B10" s="18"/>
      <c r="C10" s="18"/>
      <c r="D10" s="18"/>
      <c r="E10" s="18"/>
    </row>
    <row r="11" spans="1:5" ht="20.100000000000001" customHeight="1">
      <c r="A11" s="18"/>
      <c r="B11" s="18"/>
      <c r="C11" s="18"/>
      <c r="D11" s="18"/>
      <c r="E11" s="18"/>
    </row>
    <row r="12" spans="1:5" ht="20.100000000000001" customHeight="1">
      <c r="A12" s="18"/>
      <c r="B12" s="18"/>
      <c r="C12" s="18"/>
      <c r="D12" s="18"/>
      <c r="E12" s="18"/>
    </row>
    <row r="13" spans="1:5" ht="20.100000000000001" customHeight="1">
      <c r="A13" s="18"/>
      <c r="B13" s="18"/>
      <c r="C13" s="18"/>
      <c r="D13" s="18"/>
      <c r="E13" s="18"/>
    </row>
    <row r="14" spans="1:5" ht="20.100000000000001" customHeight="1">
      <c r="A14" s="18"/>
      <c r="B14" s="18"/>
      <c r="C14" s="18"/>
      <c r="D14" s="18"/>
      <c r="E14" s="18"/>
    </row>
    <row r="15" spans="1:5" ht="20.100000000000001" customHeight="1">
      <c r="A15" s="18"/>
      <c r="B15" s="18"/>
      <c r="C15" s="18"/>
      <c r="D15" s="18"/>
      <c r="E15" s="18"/>
    </row>
    <row r="16" spans="1:5" ht="20.100000000000001" customHeight="1">
      <c r="A16" s="18"/>
      <c r="B16" s="18"/>
      <c r="C16" s="18"/>
      <c r="D16" s="18"/>
      <c r="E16" s="18"/>
    </row>
    <row r="17" spans="1:5" ht="20.100000000000001" customHeight="1">
      <c r="A17" s="18"/>
      <c r="B17" s="18"/>
      <c r="C17" s="18"/>
      <c r="D17" s="18"/>
      <c r="E17" s="18"/>
    </row>
    <row r="18" spans="1:5" ht="20.100000000000001" customHeight="1">
      <c r="A18" s="18"/>
      <c r="B18" s="18"/>
      <c r="C18" s="18"/>
      <c r="D18" s="18"/>
      <c r="E18" s="18"/>
    </row>
    <row r="19" spans="1:5" ht="20.100000000000001" customHeight="1">
      <c r="A19" s="18"/>
      <c r="B19" s="18"/>
      <c r="C19" s="18"/>
      <c r="D19" s="18"/>
      <c r="E19" s="18"/>
    </row>
    <row r="20" spans="1:5" ht="20.100000000000001" customHeight="1">
      <c r="A20" s="18"/>
      <c r="B20" s="18"/>
      <c r="C20" s="18"/>
      <c r="D20" s="18"/>
      <c r="E20" s="18"/>
    </row>
    <row r="21" spans="1:5" ht="20.100000000000001" customHeight="1">
      <c r="A21" s="18"/>
      <c r="B21" s="18"/>
      <c r="C21" s="18"/>
      <c r="D21" s="18"/>
      <c r="E21" s="18"/>
    </row>
    <row r="22" spans="1:5" ht="20.100000000000001" customHeight="1">
      <c r="A22" s="18"/>
      <c r="B22" s="18"/>
      <c r="C22" s="18"/>
      <c r="D22" s="18"/>
      <c r="E22" s="18"/>
    </row>
    <row r="23" spans="1:5" ht="20.100000000000001" customHeight="1">
      <c r="A23" s="18"/>
      <c r="B23" s="19" t="s">
        <v>54</v>
      </c>
      <c r="C23" s="18"/>
      <c r="D23" s="18"/>
      <c r="E23" s="18"/>
    </row>
  </sheetData>
  <mergeCells count="6">
    <mergeCell ref="A1:E1"/>
    <mergeCell ref="A2:E2"/>
    <mergeCell ref="A3:E3"/>
    <mergeCell ref="C4:E4"/>
    <mergeCell ref="A4:A5"/>
    <mergeCell ref="B4:B5"/>
  </mergeCells>
  <phoneticPr fontId="15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tabSelected="1" zoomScaleSheetLayoutView="100" workbookViewId="0">
      <selection activeCell="C1" sqref="C1:C1048576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26" customWidth="1"/>
    <col min="4" max="4" width="25.77734375" style="7" customWidth="1"/>
    <col min="5" max="5" width="17.44140625" style="7" customWidth="1"/>
    <col min="6" max="6" width="0.88671875" style="7" customWidth="1"/>
    <col min="7" max="16384" width="9" style="7"/>
  </cols>
  <sheetData>
    <row r="1" spans="2:5" ht="13.2">
      <c r="B1" s="8" t="s">
        <v>65</v>
      </c>
      <c r="C1" s="25"/>
      <c r="D1" s="5"/>
      <c r="E1" s="6"/>
    </row>
    <row r="2" spans="2:5" ht="39.9" customHeight="1">
      <c r="B2" s="69" t="s">
        <v>66</v>
      </c>
      <c r="C2" s="70"/>
      <c r="D2" s="70"/>
      <c r="E2" s="70"/>
    </row>
    <row r="3" spans="2:5" ht="15" customHeight="1">
      <c r="B3" s="14"/>
      <c r="E3" s="9" t="s">
        <v>2</v>
      </c>
    </row>
    <row r="4" spans="2:5" ht="13.2">
      <c r="B4" s="10" t="s">
        <v>67</v>
      </c>
      <c r="C4" s="27">
        <v>5910</v>
      </c>
      <c r="D4" s="10" t="s">
        <v>68</v>
      </c>
      <c r="E4" s="11">
        <v>206</v>
      </c>
    </row>
    <row r="5" spans="2:5" ht="13.2">
      <c r="B5" s="10" t="s">
        <v>69</v>
      </c>
      <c r="C5" s="27"/>
      <c r="D5" s="10" t="s">
        <v>70</v>
      </c>
      <c r="E5" s="11">
        <v>0</v>
      </c>
    </row>
    <row r="6" spans="2:5" ht="13.2">
      <c r="B6" s="10" t="s">
        <v>71</v>
      </c>
      <c r="C6" s="27"/>
      <c r="D6" s="10" t="s">
        <v>72</v>
      </c>
      <c r="E6" s="11">
        <v>0</v>
      </c>
    </row>
    <row r="7" spans="2:5" ht="13.2">
      <c r="B7" s="10" t="s">
        <v>73</v>
      </c>
      <c r="C7" s="27"/>
      <c r="D7" s="10" t="s">
        <v>74</v>
      </c>
      <c r="E7" s="11">
        <v>0</v>
      </c>
    </row>
    <row r="8" spans="2:5" ht="13.2">
      <c r="B8" s="10" t="s">
        <v>75</v>
      </c>
      <c r="C8" s="27"/>
      <c r="D8" s="10" t="s">
        <v>76</v>
      </c>
      <c r="E8" s="11">
        <v>5229</v>
      </c>
    </row>
    <row r="9" spans="2:5" ht="13.2">
      <c r="B9" s="10" t="s">
        <v>77</v>
      </c>
      <c r="C9" s="27"/>
      <c r="D9" s="10" t="s">
        <v>78</v>
      </c>
      <c r="E9" s="11">
        <v>0</v>
      </c>
    </row>
    <row r="10" spans="2:5" ht="13.2">
      <c r="B10" s="10"/>
      <c r="C10" s="27"/>
      <c r="D10" s="10" t="s">
        <v>79</v>
      </c>
      <c r="E10" s="11">
        <v>445</v>
      </c>
    </row>
    <row r="11" spans="2:5" ht="13.2">
      <c r="B11" s="10"/>
      <c r="C11" s="27"/>
      <c r="D11" s="10" t="s">
        <v>80</v>
      </c>
      <c r="E11" s="11">
        <v>0</v>
      </c>
    </row>
    <row r="12" spans="2:5" ht="13.2">
      <c r="B12" s="10"/>
      <c r="C12" s="27"/>
      <c r="D12" s="10" t="s">
        <v>81</v>
      </c>
      <c r="E12" s="11">
        <v>30</v>
      </c>
    </row>
    <row r="13" spans="2:5" ht="13.2">
      <c r="B13" s="10"/>
      <c r="C13" s="27"/>
      <c r="D13" s="10" t="s">
        <v>82</v>
      </c>
      <c r="E13" s="11">
        <v>0</v>
      </c>
    </row>
    <row r="14" spans="2:5" ht="13.2">
      <c r="B14" s="10"/>
      <c r="C14" s="27"/>
      <c r="D14" s="10" t="s">
        <v>83</v>
      </c>
      <c r="E14" s="11">
        <v>0</v>
      </c>
    </row>
    <row r="15" spans="2:5" ht="13.2">
      <c r="B15" s="10"/>
      <c r="C15" s="27"/>
      <c r="D15" s="10" t="s">
        <v>84</v>
      </c>
      <c r="E15" s="11">
        <v>0</v>
      </c>
    </row>
    <row r="16" spans="2:5" ht="15" customHeight="1">
      <c r="B16" s="10"/>
      <c r="C16" s="27"/>
      <c r="D16" s="10" t="s">
        <v>85</v>
      </c>
      <c r="E16" s="11">
        <v>0</v>
      </c>
    </row>
    <row r="17" spans="2:5" ht="15" customHeight="1">
      <c r="B17" s="10"/>
      <c r="C17" s="27"/>
      <c r="D17" s="10" t="s">
        <v>86</v>
      </c>
      <c r="E17" s="11">
        <v>0</v>
      </c>
    </row>
    <row r="18" spans="2:5" ht="15" customHeight="1">
      <c r="B18" s="10"/>
      <c r="C18" s="27"/>
      <c r="D18" s="10" t="s">
        <v>87</v>
      </c>
      <c r="E18" s="11">
        <v>0</v>
      </c>
    </row>
    <row r="19" spans="2:5" ht="15" customHeight="1">
      <c r="B19" s="10"/>
      <c r="C19" s="27"/>
      <c r="D19" s="10" t="s">
        <v>88</v>
      </c>
      <c r="E19" s="11">
        <v>0</v>
      </c>
    </row>
    <row r="20" spans="2:5" ht="15" customHeight="1">
      <c r="B20" s="10"/>
      <c r="C20" s="27"/>
      <c r="D20" s="10" t="s">
        <v>89</v>
      </c>
      <c r="E20" s="11">
        <v>0</v>
      </c>
    </row>
    <row r="21" spans="2:5" ht="15" customHeight="1">
      <c r="B21" s="10"/>
      <c r="C21" s="27"/>
      <c r="D21" s="10" t="s">
        <v>90</v>
      </c>
      <c r="E21" s="11">
        <v>0</v>
      </c>
    </row>
    <row r="22" spans="2:5" ht="15" customHeight="1">
      <c r="B22" s="10"/>
      <c r="C22" s="27"/>
      <c r="D22" s="10" t="s">
        <v>91</v>
      </c>
      <c r="E22" s="11">
        <v>0</v>
      </c>
    </row>
    <row r="23" spans="2:5" ht="13.2">
      <c r="B23" s="10"/>
      <c r="C23" s="27"/>
      <c r="D23" s="10" t="s">
        <v>92</v>
      </c>
      <c r="E23" s="11">
        <v>0</v>
      </c>
    </row>
    <row r="24" spans="2:5" ht="15" customHeight="1">
      <c r="B24" s="10"/>
      <c r="C24" s="27"/>
      <c r="D24" s="10" t="s">
        <v>93</v>
      </c>
      <c r="E24" s="11">
        <v>0</v>
      </c>
    </row>
    <row r="25" spans="2:5" ht="13.2">
      <c r="B25" s="12"/>
      <c r="C25" s="28"/>
      <c r="D25" s="10" t="s">
        <v>94</v>
      </c>
      <c r="E25" s="11">
        <v>0</v>
      </c>
    </row>
    <row r="26" spans="2:5" ht="15" customHeight="1">
      <c r="B26" s="12" t="s">
        <v>38</v>
      </c>
      <c r="C26" s="28">
        <v>5910</v>
      </c>
      <c r="D26" s="12" t="s">
        <v>39</v>
      </c>
      <c r="E26" s="13">
        <v>5910</v>
      </c>
    </row>
    <row r="27" spans="2:5" ht="17.25" customHeight="1"/>
  </sheetData>
  <mergeCells count="1">
    <mergeCell ref="B2:E2"/>
  </mergeCells>
  <phoneticPr fontId="15" type="noConversion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zoomScaleSheetLayoutView="100" workbookViewId="0">
      <selection activeCell="F25" sqref="F25"/>
    </sheetView>
  </sheetViews>
  <sheetFormatPr defaultColWidth="9" defaultRowHeight="13.5" customHeight="1"/>
  <cols>
    <col min="1" max="1" width="11.77734375" customWidth="1"/>
    <col min="2" max="2" width="23.109375" customWidth="1"/>
    <col min="3" max="3" width="12.33203125" customWidth="1"/>
    <col min="4" max="6" width="10.6640625" customWidth="1"/>
    <col min="7" max="9" width="8.6640625" customWidth="1"/>
  </cols>
  <sheetData>
    <row r="1" spans="1:9" ht="20.100000000000001" customHeight="1">
      <c r="A1" s="55" t="s">
        <v>95</v>
      </c>
      <c r="B1" s="55"/>
      <c r="C1" s="55"/>
      <c r="D1" s="55"/>
      <c r="E1" s="55"/>
      <c r="F1" s="55"/>
      <c r="G1" s="55"/>
      <c r="H1" s="55"/>
      <c r="I1" s="55"/>
    </row>
    <row r="2" spans="1:9" ht="39.9" customHeight="1">
      <c r="A2" s="56" t="s">
        <v>96</v>
      </c>
      <c r="B2" s="56"/>
      <c r="C2" s="56"/>
      <c r="D2" s="56"/>
      <c r="E2" s="56"/>
      <c r="F2" s="56"/>
      <c r="G2" s="56"/>
      <c r="H2" s="56"/>
      <c r="I2" s="56"/>
    </row>
    <row r="3" spans="1:9" s="3" customFormat="1" ht="15" customHeight="1">
      <c r="A3" s="61" t="s">
        <v>2</v>
      </c>
      <c r="B3" s="61"/>
      <c r="C3" s="61"/>
      <c r="D3" s="61"/>
      <c r="E3" s="61"/>
      <c r="F3" s="61"/>
      <c r="G3" s="61"/>
      <c r="H3" s="61"/>
      <c r="I3" s="61"/>
    </row>
    <row r="4" spans="1:9" ht="39.9" customHeight="1">
      <c r="A4" s="54" t="s">
        <v>97</v>
      </c>
      <c r="B4" s="54"/>
      <c r="C4" s="54" t="s">
        <v>54</v>
      </c>
      <c r="D4" s="71" t="s">
        <v>98</v>
      </c>
      <c r="E4" s="71" t="s">
        <v>99</v>
      </c>
      <c r="F4" s="72" t="s">
        <v>100</v>
      </c>
      <c r="G4" s="74" t="s">
        <v>101</v>
      </c>
      <c r="H4" s="71" t="s">
        <v>102</v>
      </c>
      <c r="I4" s="71" t="s">
        <v>103</v>
      </c>
    </row>
    <row r="5" spans="1:9" ht="30" customHeight="1">
      <c r="A5" s="19" t="s">
        <v>44</v>
      </c>
      <c r="B5" s="19" t="s">
        <v>58</v>
      </c>
      <c r="C5" s="54"/>
      <c r="D5" s="54"/>
      <c r="E5" s="54"/>
      <c r="F5" s="73"/>
      <c r="G5" s="75"/>
      <c r="H5" s="54"/>
      <c r="I5" s="54"/>
    </row>
    <row r="6" spans="1:9" ht="25.05" customHeight="1">
      <c r="A6" s="37" t="s">
        <v>131</v>
      </c>
      <c r="B6" s="34" t="s">
        <v>113</v>
      </c>
      <c r="C6" s="43">
        <v>160</v>
      </c>
      <c r="D6" s="43">
        <v>160</v>
      </c>
      <c r="E6" s="20"/>
      <c r="F6" s="20"/>
      <c r="G6" s="20"/>
      <c r="H6" s="20"/>
      <c r="I6" s="20"/>
    </row>
    <row r="7" spans="1:9" ht="25.05" customHeight="1">
      <c r="A7" s="37" t="s">
        <v>131</v>
      </c>
      <c r="B7" s="34" t="s">
        <v>114</v>
      </c>
      <c r="C7" s="43">
        <v>11</v>
      </c>
      <c r="D7" s="43">
        <v>11</v>
      </c>
      <c r="E7" s="20"/>
      <c r="F7" s="20"/>
      <c r="G7" s="20"/>
      <c r="H7" s="20"/>
      <c r="I7" s="20"/>
    </row>
    <row r="8" spans="1:9" ht="25.05" customHeight="1">
      <c r="A8" s="37" t="s">
        <v>131</v>
      </c>
      <c r="B8" s="34" t="s">
        <v>115</v>
      </c>
      <c r="C8" s="43">
        <v>2</v>
      </c>
      <c r="D8" s="43">
        <v>2</v>
      </c>
      <c r="E8" s="20"/>
      <c r="F8" s="20"/>
      <c r="G8" s="20"/>
      <c r="H8" s="20"/>
      <c r="I8" s="20"/>
    </row>
    <row r="9" spans="1:9" ht="25.05" customHeight="1">
      <c r="A9" s="37" t="s">
        <v>135</v>
      </c>
      <c r="B9" s="34" t="s">
        <v>116</v>
      </c>
      <c r="C9" s="43">
        <v>3</v>
      </c>
      <c r="D9" s="43">
        <v>3</v>
      </c>
      <c r="E9" s="20"/>
      <c r="F9" s="20"/>
      <c r="G9" s="20"/>
      <c r="H9" s="20"/>
      <c r="I9" s="20"/>
    </row>
    <row r="10" spans="1:9" ht="25.05" customHeight="1">
      <c r="A10" s="39">
        <v>2050102</v>
      </c>
      <c r="B10" s="35" t="s">
        <v>117</v>
      </c>
      <c r="C10" s="42">
        <v>30</v>
      </c>
      <c r="D10" s="42">
        <v>30</v>
      </c>
      <c r="E10" s="20"/>
      <c r="F10" s="20"/>
      <c r="G10" s="20"/>
      <c r="H10" s="20"/>
      <c r="I10" s="20"/>
    </row>
    <row r="11" spans="1:9" ht="25.05" customHeight="1">
      <c r="A11" s="40">
        <v>2050901</v>
      </c>
      <c r="B11" s="41" t="s">
        <v>118</v>
      </c>
      <c r="C11" s="42">
        <v>2500</v>
      </c>
      <c r="D11" s="42">
        <v>2500</v>
      </c>
      <c r="E11" s="20"/>
      <c r="F11" s="20"/>
      <c r="G11" s="20"/>
      <c r="H11" s="20"/>
      <c r="I11" s="20"/>
    </row>
    <row r="12" spans="1:9" ht="25.05" customHeight="1">
      <c r="A12" s="40">
        <v>2050901</v>
      </c>
      <c r="B12" s="41" t="s">
        <v>119</v>
      </c>
      <c r="C12" s="42">
        <v>1000</v>
      </c>
      <c r="D12" s="42">
        <v>1000</v>
      </c>
      <c r="E12" s="20"/>
      <c r="F12" s="20"/>
      <c r="G12" s="20"/>
      <c r="H12" s="20"/>
      <c r="I12" s="20"/>
    </row>
    <row r="13" spans="1:9" ht="25.05" customHeight="1">
      <c r="A13" s="40">
        <v>2050901</v>
      </c>
      <c r="B13" s="41" t="s">
        <v>120</v>
      </c>
      <c r="C13" s="42">
        <v>300</v>
      </c>
      <c r="D13" s="42">
        <v>300</v>
      </c>
      <c r="E13" s="20"/>
      <c r="F13" s="20"/>
      <c r="G13" s="20"/>
      <c r="H13" s="20"/>
      <c r="I13" s="20"/>
    </row>
    <row r="14" spans="1:9" ht="25.05" customHeight="1">
      <c r="A14" s="40">
        <v>2050901</v>
      </c>
      <c r="B14" s="41" t="s">
        <v>132</v>
      </c>
      <c r="C14" s="42">
        <v>800</v>
      </c>
      <c r="D14" s="42">
        <v>800</v>
      </c>
      <c r="E14" s="20"/>
      <c r="F14" s="20"/>
      <c r="G14" s="20"/>
      <c r="H14" s="20"/>
      <c r="I14" s="20"/>
    </row>
    <row r="15" spans="1:9" ht="25.05" customHeight="1">
      <c r="A15" s="40">
        <v>2059999</v>
      </c>
      <c r="B15" s="35" t="s">
        <v>121</v>
      </c>
      <c r="C15" s="44">
        <v>16</v>
      </c>
      <c r="D15" s="44">
        <v>16</v>
      </c>
      <c r="E15" s="20"/>
      <c r="F15" s="20"/>
      <c r="G15" s="20"/>
      <c r="H15" s="20"/>
      <c r="I15" s="20"/>
    </row>
    <row r="16" spans="1:9" ht="25.05" customHeight="1">
      <c r="A16" s="40">
        <v>2059999</v>
      </c>
      <c r="B16" s="35" t="s">
        <v>122</v>
      </c>
      <c r="C16" s="44">
        <v>380</v>
      </c>
      <c r="D16" s="44">
        <v>380</v>
      </c>
      <c r="E16" s="20"/>
      <c r="F16" s="20"/>
      <c r="G16" s="20"/>
      <c r="H16" s="20"/>
      <c r="I16" s="20"/>
    </row>
    <row r="17" spans="1:9" ht="25.05" customHeight="1">
      <c r="A17" s="40">
        <v>2059999</v>
      </c>
      <c r="B17" s="35" t="s">
        <v>123</v>
      </c>
      <c r="C17" s="44">
        <v>30</v>
      </c>
      <c r="D17" s="44">
        <v>30</v>
      </c>
      <c r="E17" s="20"/>
      <c r="F17" s="20"/>
      <c r="G17" s="20"/>
      <c r="H17" s="20"/>
      <c r="I17" s="20"/>
    </row>
    <row r="18" spans="1:9" ht="25.05" customHeight="1">
      <c r="A18" s="40">
        <v>2059999</v>
      </c>
      <c r="B18" s="35" t="s">
        <v>124</v>
      </c>
      <c r="C18" s="44">
        <v>5</v>
      </c>
      <c r="D18" s="44">
        <v>5</v>
      </c>
      <c r="E18" s="20"/>
      <c r="F18" s="20"/>
      <c r="G18" s="20"/>
      <c r="H18" s="20"/>
      <c r="I18" s="20"/>
    </row>
    <row r="19" spans="1:9" ht="25.05" customHeight="1">
      <c r="A19" s="40">
        <v>2059999</v>
      </c>
      <c r="B19" s="35" t="s">
        <v>125</v>
      </c>
      <c r="C19" s="44">
        <v>50</v>
      </c>
      <c r="D19" s="44">
        <v>50</v>
      </c>
      <c r="E19" s="20"/>
      <c r="F19" s="20"/>
      <c r="G19" s="20"/>
      <c r="H19" s="20"/>
      <c r="I19" s="20"/>
    </row>
    <row r="20" spans="1:9" ht="25.05" customHeight="1">
      <c r="A20" s="40">
        <v>2059999</v>
      </c>
      <c r="B20" s="35" t="s">
        <v>133</v>
      </c>
      <c r="C20" s="44">
        <v>60</v>
      </c>
      <c r="D20" s="44">
        <v>60</v>
      </c>
      <c r="E20" s="20"/>
      <c r="F20" s="20"/>
      <c r="G20" s="20"/>
      <c r="H20" s="20"/>
      <c r="I20" s="20"/>
    </row>
    <row r="21" spans="1:9" ht="25.05" customHeight="1">
      <c r="A21" s="40">
        <v>2059999</v>
      </c>
      <c r="B21" s="35" t="s">
        <v>126</v>
      </c>
      <c r="C21" s="42">
        <v>88</v>
      </c>
      <c r="D21" s="42">
        <v>88</v>
      </c>
      <c r="E21" s="20"/>
      <c r="F21" s="20"/>
      <c r="G21" s="20"/>
      <c r="H21" s="20"/>
      <c r="I21" s="20"/>
    </row>
    <row r="22" spans="1:9" ht="25.05" customHeight="1">
      <c r="A22" s="40">
        <v>2070199</v>
      </c>
      <c r="B22" s="35" t="s">
        <v>127</v>
      </c>
      <c r="C22" s="42">
        <v>10</v>
      </c>
      <c r="D22" s="42">
        <v>10</v>
      </c>
      <c r="E22" s="20"/>
      <c r="F22" s="20"/>
      <c r="G22" s="20"/>
      <c r="H22" s="20"/>
      <c r="I22" s="20"/>
    </row>
    <row r="23" spans="1:9" ht="25.05" customHeight="1">
      <c r="A23" s="40">
        <v>2079999</v>
      </c>
      <c r="B23" s="35" t="s">
        <v>128</v>
      </c>
      <c r="C23" s="42">
        <v>15</v>
      </c>
      <c r="D23" s="42">
        <v>15</v>
      </c>
      <c r="E23" s="20"/>
      <c r="F23" s="20"/>
      <c r="G23" s="20"/>
      <c r="H23" s="20"/>
      <c r="I23" s="20"/>
    </row>
    <row r="24" spans="1:9" ht="25.05" customHeight="1">
      <c r="A24" s="40">
        <v>2079999</v>
      </c>
      <c r="B24" s="35" t="s">
        <v>129</v>
      </c>
      <c r="C24" s="42">
        <v>20</v>
      </c>
      <c r="D24" s="42">
        <v>20</v>
      </c>
      <c r="E24" s="20"/>
      <c r="F24" s="20"/>
      <c r="G24" s="20"/>
      <c r="H24" s="20"/>
      <c r="I24" s="20"/>
    </row>
    <row r="25" spans="1:9" ht="25.05" customHeight="1">
      <c r="A25" s="40">
        <v>2079999</v>
      </c>
      <c r="B25" s="35" t="s">
        <v>134</v>
      </c>
      <c r="C25" s="42">
        <v>400</v>
      </c>
      <c r="D25" s="42">
        <v>400</v>
      </c>
      <c r="E25" s="20"/>
      <c r="F25" s="20"/>
      <c r="G25" s="20"/>
      <c r="H25" s="20"/>
      <c r="I25" s="20"/>
    </row>
    <row r="26" spans="1:9" ht="25.05" customHeight="1">
      <c r="A26" s="40">
        <v>2100199</v>
      </c>
      <c r="B26" s="36" t="s">
        <v>130</v>
      </c>
      <c r="C26" s="43">
        <v>30</v>
      </c>
      <c r="D26" s="43">
        <v>30</v>
      </c>
      <c r="E26" s="20"/>
      <c r="F26" s="20"/>
      <c r="G26" s="20"/>
      <c r="H26" s="20"/>
      <c r="I26" s="20"/>
    </row>
    <row r="27" spans="1:9" ht="20.100000000000001" customHeight="1">
      <c r="A27" s="17"/>
      <c r="B27" s="20"/>
      <c r="C27" s="20"/>
      <c r="D27" s="20"/>
      <c r="E27" s="20"/>
      <c r="F27" s="20"/>
      <c r="G27" s="20"/>
      <c r="H27" s="20"/>
      <c r="I27" s="20"/>
    </row>
    <row r="28" spans="1:9" ht="20.100000000000001" customHeight="1">
      <c r="A28" s="17"/>
      <c r="B28" s="20"/>
      <c r="C28" s="20"/>
      <c r="D28" s="20"/>
      <c r="E28" s="20"/>
      <c r="F28" s="20"/>
      <c r="G28" s="20"/>
      <c r="H28" s="20"/>
      <c r="I28" s="20"/>
    </row>
    <row r="29" spans="1:9" ht="20.100000000000001" customHeight="1">
      <c r="A29" s="17"/>
      <c r="B29" s="20"/>
      <c r="C29" s="20"/>
      <c r="D29" s="20"/>
      <c r="E29" s="20"/>
      <c r="F29" s="20"/>
      <c r="G29" s="20"/>
      <c r="H29" s="20"/>
      <c r="I29" s="20"/>
    </row>
    <row r="30" spans="1:9" ht="20.100000000000001" customHeight="1">
      <c r="A30" s="17"/>
      <c r="B30" s="20"/>
      <c r="C30" s="20"/>
      <c r="D30" s="20"/>
      <c r="E30" s="20"/>
      <c r="F30" s="20"/>
      <c r="G30" s="20"/>
      <c r="H30" s="20"/>
      <c r="I30" s="20"/>
    </row>
    <row r="31" spans="1:9" ht="20.100000000000001" customHeight="1">
      <c r="A31" s="17"/>
      <c r="B31" s="20"/>
      <c r="C31" s="20"/>
      <c r="D31" s="20"/>
      <c r="E31" s="20"/>
      <c r="F31" s="20"/>
      <c r="G31" s="20"/>
      <c r="H31" s="20"/>
      <c r="I31" s="20"/>
    </row>
    <row r="32" spans="1:9" ht="20.100000000000001" customHeight="1">
      <c r="A32" s="17"/>
      <c r="B32" s="20"/>
      <c r="C32" s="20"/>
      <c r="D32" s="20"/>
      <c r="E32" s="20"/>
      <c r="F32" s="20"/>
      <c r="G32" s="20"/>
      <c r="H32" s="20"/>
      <c r="I32" s="20"/>
    </row>
    <row r="33" spans="1:9" ht="20.100000000000001" customHeight="1">
      <c r="A33" s="17"/>
      <c r="B33" s="20"/>
      <c r="C33" s="20"/>
      <c r="D33" s="20"/>
      <c r="E33" s="20"/>
      <c r="F33" s="20"/>
      <c r="G33" s="20"/>
      <c r="H33" s="20"/>
      <c r="I33" s="20"/>
    </row>
    <row r="34" spans="1:9" ht="20.100000000000001" customHeight="1">
      <c r="A34" s="17"/>
      <c r="B34" s="19" t="s">
        <v>50</v>
      </c>
      <c r="C34" s="20"/>
      <c r="D34" s="20"/>
      <c r="E34" s="20"/>
      <c r="F34" s="20"/>
      <c r="G34" s="20"/>
      <c r="H34" s="20"/>
      <c r="I34" s="20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H4:H5"/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</mergeCells>
  <phoneticPr fontId="15" type="noConversion"/>
  <printOptions horizontalCentered="1"/>
  <pageMargins left="0.39305555555555555" right="0.39305555555555555" top="0.74791666666666667" bottom="0.74791666666666667" header="0.31458333333333333" footer="0.31458333333333333"/>
  <pageSetup paperSize="9" firstPageNumber="4294963191" orientation="portrait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2"/>
  <sheetViews>
    <sheetView zoomScaleSheetLayoutView="100" workbookViewId="0">
      <selection activeCell="B18" sqref="B18"/>
    </sheetView>
  </sheetViews>
  <sheetFormatPr defaultColWidth="9" defaultRowHeight="13.5" customHeight="1"/>
  <cols>
    <col min="1" max="1" width="8.6640625" customWidth="1"/>
    <col min="2" max="2" width="24.77734375" customWidth="1"/>
    <col min="3" max="3" width="18.6640625" customWidth="1"/>
    <col min="4" max="5" width="18.6640625" style="1" customWidth="1"/>
  </cols>
  <sheetData>
    <row r="1" spans="1:5" ht="20.100000000000001" customHeight="1">
      <c r="A1" s="55" t="s">
        <v>104</v>
      </c>
      <c r="B1" s="55"/>
      <c r="C1" s="55"/>
      <c r="D1" s="55"/>
      <c r="E1" s="55"/>
    </row>
    <row r="2" spans="1:5" ht="39.9" customHeight="1">
      <c r="A2" s="56" t="s">
        <v>105</v>
      </c>
      <c r="B2" s="56"/>
      <c r="C2" s="56"/>
      <c r="D2" s="56"/>
      <c r="E2" s="56"/>
    </row>
    <row r="3" spans="1:5" s="4" customFormat="1" ht="15" customHeight="1">
      <c r="A3" s="61" t="s">
        <v>2</v>
      </c>
      <c r="B3" s="61"/>
      <c r="C3" s="61"/>
      <c r="D3" s="61"/>
      <c r="E3" s="61"/>
    </row>
    <row r="4" spans="1:5" ht="30" customHeight="1">
      <c r="A4" s="19" t="s">
        <v>44</v>
      </c>
      <c r="B4" s="19" t="s">
        <v>58</v>
      </c>
      <c r="C4" s="19" t="s">
        <v>54</v>
      </c>
      <c r="D4" s="19" t="s">
        <v>48</v>
      </c>
      <c r="E4" s="19" t="s">
        <v>49</v>
      </c>
    </row>
    <row r="5" spans="1:5" ht="14.4">
      <c r="A5" s="17">
        <v>2010301</v>
      </c>
      <c r="B5" s="17" t="s">
        <v>106</v>
      </c>
      <c r="C5" s="31">
        <v>176</v>
      </c>
      <c r="D5" s="31">
        <v>176</v>
      </c>
      <c r="E5" s="31"/>
    </row>
    <row r="6" spans="1:5" ht="14.4">
      <c r="A6" s="17">
        <v>2050102</v>
      </c>
      <c r="B6" s="17" t="s">
        <v>107</v>
      </c>
      <c r="C6" s="31">
        <v>30</v>
      </c>
      <c r="D6" s="31"/>
      <c r="E6" s="31">
        <v>30</v>
      </c>
    </row>
    <row r="7" spans="1:5" ht="14.4">
      <c r="A7" s="17">
        <v>2050901</v>
      </c>
      <c r="B7" s="17" t="s">
        <v>108</v>
      </c>
      <c r="C7" s="31">
        <v>4600</v>
      </c>
      <c r="D7" s="31"/>
      <c r="E7" s="31">
        <v>4600</v>
      </c>
    </row>
    <row r="8" spans="1:5" ht="14.4">
      <c r="A8" s="17">
        <v>2059999</v>
      </c>
      <c r="B8" s="17" t="s">
        <v>109</v>
      </c>
      <c r="C8" s="31">
        <v>629</v>
      </c>
      <c r="D8" s="31"/>
      <c r="E8" s="31">
        <v>629</v>
      </c>
    </row>
    <row r="9" spans="1:5" ht="14.4">
      <c r="A9" s="17">
        <v>2070199</v>
      </c>
      <c r="B9" s="17" t="s">
        <v>110</v>
      </c>
      <c r="C9" s="31">
        <v>10</v>
      </c>
      <c r="D9" s="31">
        <v>10</v>
      </c>
      <c r="E9" s="31"/>
    </row>
    <row r="10" spans="1:5" ht="14.4">
      <c r="A10" s="17">
        <v>2079999</v>
      </c>
      <c r="B10" s="17" t="s">
        <v>111</v>
      </c>
      <c r="C10" s="31">
        <v>435</v>
      </c>
      <c r="D10" s="31"/>
      <c r="E10" s="31">
        <v>435</v>
      </c>
    </row>
    <row r="11" spans="1:5" ht="24">
      <c r="A11" s="17">
        <v>2100199</v>
      </c>
      <c r="B11" s="29" t="s">
        <v>112</v>
      </c>
      <c r="C11" s="31">
        <v>30</v>
      </c>
      <c r="D11" s="31"/>
      <c r="E11" s="31">
        <v>30</v>
      </c>
    </row>
    <row r="12" spans="1:5" ht="14.4">
      <c r="A12" s="17"/>
      <c r="B12" s="17"/>
      <c r="C12" s="31"/>
      <c r="D12" s="31"/>
      <c r="E12" s="31"/>
    </row>
    <row r="13" spans="1:5" ht="14.4">
      <c r="A13" s="17"/>
      <c r="B13" s="17"/>
      <c r="C13" s="31"/>
      <c r="D13" s="31"/>
      <c r="E13" s="31"/>
    </row>
    <row r="14" spans="1:5" ht="14.4">
      <c r="A14" s="17"/>
      <c r="B14" s="17"/>
      <c r="C14" s="31"/>
      <c r="D14" s="31"/>
      <c r="E14" s="31"/>
    </row>
    <row r="15" spans="1:5" ht="14.4">
      <c r="A15" s="17"/>
      <c r="B15" s="17"/>
      <c r="C15" s="31"/>
      <c r="D15" s="31"/>
      <c r="E15" s="31"/>
    </row>
    <row r="16" spans="1:5" ht="14.4">
      <c r="A16" s="17"/>
      <c r="B16" s="17"/>
      <c r="C16" s="31"/>
      <c r="D16" s="31"/>
      <c r="E16" s="31"/>
    </row>
    <row r="17" spans="1:5" ht="14.4">
      <c r="A17" s="17"/>
      <c r="B17" s="17"/>
      <c r="C17" s="31"/>
      <c r="D17" s="31"/>
      <c r="E17" s="31"/>
    </row>
    <row r="18" spans="1:5" ht="14.4">
      <c r="A18" s="17"/>
      <c r="B18" s="17"/>
      <c r="C18" s="31"/>
      <c r="D18" s="31"/>
      <c r="E18" s="31"/>
    </row>
    <row r="19" spans="1:5" ht="14.4">
      <c r="A19" s="17"/>
      <c r="B19" s="17"/>
      <c r="C19" s="31"/>
      <c r="D19" s="31"/>
      <c r="E19" s="31"/>
    </row>
    <row r="20" spans="1:5" ht="14.4">
      <c r="A20" s="17"/>
      <c r="B20" s="17"/>
      <c r="C20" s="31"/>
      <c r="D20" s="31"/>
      <c r="E20" s="31"/>
    </row>
    <row r="21" spans="1:5" ht="14.4">
      <c r="A21" s="17"/>
      <c r="B21" s="17"/>
      <c r="C21" s="31"/>
      <c r="D21" s="31"/>
      <c r="E21" s="31"/>
    </row>
    <row r="22" spans="1:5" ht="14.4">
      <c r="A22" s="17"/>
      <c r="B22" s="17"/>
      <c r="C22" s="31"/>
      <c r="D22" s="31"/>
      <c r="E22" s="31"/>
    </row>
    <row r="23" spans="1:5" ht="14.4">
      <c r="A23" s="17"/>
      <c r="B23" s="17"/>
      <c r="C23" s="31"/>
      <c r="D23" s="31"/>
      <c r="E23" s="31"/>
    </row>
    <row r="24" spans="1:5" ht="14.4">
      <c r="A24" s="17"/>
      <c r="B24" s="17"/>
      <c r="C24" s="31"/>
      <c r="D24" s="31"/>
      <c r="E24" s="31"/>
    </row>
    <row r="25" spans="1:5" ht="14.4">
      <c r="A25" s="17"/>
      <c r="B25" s="17"/>
      <c r="C25" s="31"/>
      <c r="D25" s="31"/>
      <c r="E25" s="31"/>
    </row>
    <row r="26" spans="1:5" ht="14.4">
      <c r="A26" s="17"/>
      <c r="B26" s="17"/>
      <c r="C26" s="31"/>
      <c r="D26" s="31"/>
      <c r="E26" s="31"/>
    </row>
    <row r="27" spans="1:5" ht="14.4">
      <c r="A27" s="17"/>
      <c r="B27" s="17"/>
      <c r="C27" s="31"/>
      <c r="D27" s="31"/>
      <c r="E27" s="31"/>
    </row>
    <row r="28" spans="1:5" ht="14.4">
      <c r="A28" s="17"/>
      <c r="B28" s="17"/>
      <c r="C28" s="31"/>
      <c r="D28" s="31"/>
      <c r="E28" s="31"/>
    </row>
    <row r="29" spans="1:5" ht="14.4">
      <c r="A29" s="17"/>
      <c r="B29" s="17"/>
      <c r="C29" s="31"/>
      <c r="D29" s="31"/>
      <c r="E29" s="31"/>
    </row>
    <row r="30" spans="1:5" ht="14.4">
      <c r="A30" s="17"/>
      <c r="B30" s="17"/>
      <c r="C30" s="31"/>
      <c r="D30" s="31"/>
      <c r="E30" s="31"/>
    </row>
    <row r="31" spans="1:5" ht="14.4">
      <c r="A31" s="17"/>
      <c r="B31" s="17"/>
      <c r="C31" s="31"/>
      <c r="D31" s="31"/>
      <c r="E31" s="31"/>
    </row>
    <row r="32" spans="1:5" ht="14.4">
      <c r="A32" s="17"/>
      <c r="B32" s="17"/>
      <c r="C32" s="31"/>
      <c r="D32" s="31"/>
      <c r="E32" s="31"/>
    </row>
    <row r="33" spans="1:5" ht="14.4">
      <c r="A33" s="17"/>
      <c r="B33" s="17"/>
      <c r="C33" s="31"/>
      <c r="D33" s="31"/>
      <c r="E33" s="31"/>
    </row>
    <row r="34" spans="1:5" ht="14.4">
      <c r="A34" s="17"/>
      <c r="B34" s="17"/>
      <c r="C34" s="31"/>
      <c r="D34" s="31"/>
      <c r="E34" s="31"/>
    </row>
    <row r="35" spans="1:5" ht="14.4">
      <c r="A35" s="17"/>
      <c r="B35" s="17"/>
      <c r="C35" s="31"/>
      <c r="D35" s="31"/>
      <c r="E35" s="31"/>
    </row>
    <row r="36" spans="1:5" ht="14.4">
      <c r="A36" s="17"/>
      <c r="B36" s="17"/>
      <c r="C36" s="31"/>
      <c r="D36" s="31"/>
      <c r="E36" s="31"/>
    </row>
    <row r="37" spans="1:5" ht="14.4">
      <c r="A37" s="18"/>
      <c r="B37" s="18"/>
      <c r="C37" s="31"/>
      <c r="D37" s="31"/>
      <c r="E37" s="31"/>
    </row>
    <row r="38" spans="1:5" ht="14.4">
      <c r="A38" s="18"/>
      <c r="B38" s="18"/>
      <c r="C38" s="31"/>
      <c r="D38" s="31"/>
      <c r="E38" s="31"/>
    </row>
    <row r="39" spans="1:5" ht="14.4">
      <c r="A39" s="18"/>
      <c r="B39" s="18"/>
      <c r="C39" s="31"/>
      <c r="D39" s="31"/>
      <c r="E39" s="31"/>
    </row>
    <row r="40" spans="1:5" ht="14.4">
      <c r="A40" s="18"/>
      <c r="B40" s="18"/>
      <c r="C40" s="31"/>
      <c r="D40" s="31"/>
      <c r="E40" s="31"/>
    </row>
    <row r="41" spans="1:5" ht="14.4">
      <c r="A41" s="18"/>
      <c r="B41" s="18"/>
      <c r="C41" s="31"/>
      <c r="D41" s="31"/>
      <c r="E41" s="31"/>
    </row>
    <row r="42" spans="1:5" ht="14.4">
      <c r="A42" s="18"/>
      <c r="B42" s="24" t="s">
        <v>50</v>
      </c>
      <c r="C42" s="31">
        <f>SUM(C5:C41)</f>
        <v>5910</v>
      </c>
      <c r="D42" s="31">
        <f t="shared" ref="D42:E42" si="0">SUM(D5:D41)</f>
        <v>186</v>
      </c>
      <c r="E42" s="31">
        <f t="shared" si="0"/>
        <v>5724</v>
      </c>
    </row>
  </sheetData>
  <mergeCells count="3">
    <mergeCell ref="A1:E1"/>
    <mergeCell ref="A2:E2"/>
    <mergeCell ref="A3:E3"/>
  </mergeCells>
  <phoneticPr fontId="15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附件2-1财政拨款收支预算总表</vt:lpstr>
      <vt:lpstr>附件2-2一般公共预算支出表</vt:lpstr>
      <vt:lpstr>附件2-3基本支出预算表</vt:lpstr>
      <vt:lpstr>附件2-4政府性基金预算支出表</vt:lpstr>
      <vt:lpstr>附件2-5部门收支总表</vt:lpstr>
      <vt:lpstr>附件2-6部门收入总表</vt:lpstr>
      <vt:lpstr>附件2-7部门支出总表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微软用户</cp:lastModifiedBy>
  <cp:revision/>
  <dcterms:created xsi:type="dcterms:W3CDTF">2006-09-15T16:00:00Z</dcterms:created>
  <dcterms:modified xsi:type="dcterms:W3CDTF">2017-03-03T01:06:53Z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