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6" windowWidth="23256" windowHeight="10368" firstSheet="2" activeTab="6"/>
  </bookViews>
  <sheets>
    <sheet name="附件2-1财政拨款收支预算总表" sheetId="1" r:id="rId1"/>
    <sheet name="附件2-2一般公共预算支出表" sheetId="2" r:id="rId2"/>
    <sheet name="附件2-3基本支出预算表" sheetId="3" r:id="rId3"/>
    <sheet name="附件2-4政府性基金预算支出表" sheetId="4" r:id="rId4"/>
    <sheet name="附件2-5部门收支总表" sheetId="5" r:id="rId5"/>
    <sheet name="附件2-6部门收入总表" sheetId="6" r:id="rId6"/>
    <sheet name="附件2-7部门支出总表" sheetId="7" r:id="rId7"/>
  </sheets>
  <calcPr calcId="124519"/>
</workbook>
</file>

<file path=xl/calcChain.xml><?xml version="1.0" encoding="utf-8"?>
<calcChain xmlns="http://schemas.openxmlformats.org/spreadsheetml/2006/main">
  <c r="D20" i="6"/>
  <c r="C20"/>
  <c r="C18" i="7"/>
  <c r="C17"/>
  <c r="C16"/>
  <c r="C15"/>
  <c r="C14"/>
  <c r="C13"/>
  <c r="C12"/>
  <c r="C11"/>
  <c r="C10"/>
  <c r="C9"/>
  <c r="C8"/>
  <c r="C7"/>
  <c r="C6"/>
  <c r="C5"/>
  <c r="C6" i="6"/>
  <c r="C7"/>
  <c r="C8"/>
  <c r="C9"/>
  <c r="C10"/>
  <c r="C11"/>
  <c r="C12"/>
  <c r="C14"/>
  <c r="C15"/>
  <c r="C16"/>
  <c r="C17"/>
  <c r="C18"/>
  <c r="C19"/>
  <c r="C18" i="3"/>
  <c r="C17"/>
  <c r="C16"/>
  <c r="C15"/>
  <c r="C14"/>
  <c r="C13"/>
  <c r="C12"/>
  <c r="C11"/>
  <c r="C10"/>
  <c r="C9"/>
  <c r="C8"/>
  <c r="C7"/>
  <c r="C6"/>
  <c r="C20" i="2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<sst xmlns="http://schemas.openxmlformats.org/spreadsheetml/2006/main" count="188" uniqueCount="121">
  <si>
    <t>附件2-1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</si>
  <si>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</si>
  <si>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</si>
  <si>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</si>
  <si>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</si>
  <si>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</si>
  <si>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</si>
  <si>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</si>
  <si>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</si>
  <si>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</si>
  <si>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</si>
  <si>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</si>
  <si>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</si>
  <si>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</si>
  <si>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</si>
  <si>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</si>
  <si>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</si>
  <si>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</si>
  <si>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</si>
  <si>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</si>
  <si>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</si>
  <si>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</si>
  <si>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</si>
  <si>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</si>
  <si>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</si>
  <si>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</si>
  <si>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</si>
  <si>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</si>
  <si>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</si>
  <si>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</si>
  <si>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</si>
  <si>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</si>
  <si>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</si>
  <si>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</si>
  <si>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</si>
  <si>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</si>
  <si>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</si>
  <si>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</si>
  <si>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</si>
  <si>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</si>
  <si>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附件2-2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</si>
  <si>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</si>
  <si>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</si>
  <si>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</si>
  <si>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</si>
  <si>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</si>
  <si>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</si>
  <si>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</si>
  <si>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</si>
  <si>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</si>
  <si>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合    计</t>
  </si>
  <si>
    <t>附件2-3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</si>
  <si>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</si>
  <si>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</si>
  <si>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</si>
  <si>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</si>
  <si>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</si>
  <si>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</si>
  <si>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</si>
  <si>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</si>
  <si>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</si>
  <si>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</si>
  <si>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附件2-4</t>
  </si>
  <si>
    <t>政府性基金预算支出表</t>
  </si>
  <si>
    <t>本年政府性基金预算财政拨款支出</t>
  </si>
  <si>
    <t>附件2-5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</si>
  <si>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</si>
  <si>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</si>
  <si>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</si>
  <si>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</si>
  <si>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</si>
  <si>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</si>
  <si>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</si>
  <si>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</si>
  <si>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</si>
  <si>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</si>
  <si>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</si>
  <si>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</si>
  <si>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</si>
  <si>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</si>
  <si>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</si>
  <si>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</si>
  <si>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</si>
  <si>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</si>
  <si>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</si>
  <si>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</si>
  <si>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</si>
  <si>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</si>
  <si>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</si>
  <si>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</si>
  <si>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</si>
  <si>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</si>
  <si>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</si>
  <si>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</si>
  <si>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</si>
  <si>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附件2-6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</si>
  <si>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</si>
  <si>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</si>
  <si>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</si>
  <si>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</si>
  <si>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</si>
  <si>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</si>
  <si>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</si>
  <si>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</si>
  <si>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附件2-7</t>
  </si>
  <si>
    <t>部门支出总表</t>
  </si>
  <si>
    <t>开发区一中人员经费</t>
  </si>
  <si>
    <t>工会费</t>
  </si>
  <si>
    <t>职工福利费、职教费</t>
  </si>
  <si>
    <t>开发区一中高中助学金补助</t>
    <phoneticPr fontId="15" type="noConversion"/>
  </si>
  <si>
    <t>校长、校长助理</t>
    <phoneticPr fontId="15" type="noConversion"/>
  </si>
  <si>
    <t>开发区一中临聘老师员经费</t>
    <phoneticPr fontId="15" type="noConversion"/>
  </si>
  <si>
    <t>开发区一中选聘老师员经费</t>
    <phoneticPr fontId="15" type="noConversion"/>
  </si>
  <si>
    <t>挡墙、广场、足球场、篮球场、排球场维修（含教师一体机建设）</t>
    <phoneticPr fontId="15" type="noConversion"/>
  </si>
  <si>
    <t>养老保险缴费</t>
  </si>
  <si>
    <t>开一中失业保险缴费</t>
  </si>
  <si>
    <t>开发区一中人员工伤保险缴费</t>
  </si>
  <si>
    <t>生育保险缴费</t>
  </si>
  <si>
    <t>开一中事业单位医疗经费</t>
  </si>
  <si>
    <t>开发区一中住房公积金缴费</t>
  </si>
  <si>
    <t>合计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</si>
</sst>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[$-10804]#,##0.00#;\(\-#,##0.00#\);\ "/>
    <numFmt numFmtId="177" formatCode="0_);[Red]\(0\)"/>
    <numFmt numFmtId="178" formatCode="0_);\(0\)"/>
    <numFmt numFmtId="179" formatCode="0.00_);\(0.00\)"/>
  </numFmts>
  <fonts count="19">
    <font>
      <sz val="11"/>
      <color indexed="8"/>
      <name val="宋体"/>
      <charset val="134"/>
    </font>
    <font>
      <sz val="10"/>
      <name val="Arial"/>
      <family val="2"/>
    </font>
    <font>
      <sz val="8"/>
      <color indexed="8"/>
      <name val="宋体"/>
      <family val="3"/>
      <charset val="134"/>
    </font>
    <font>
      <sz val="8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20"/>
      <color indexed="8"/>
      <name val="方正小标宋简体"/>
      <charset val="134"/>
    </font>
    <font>
      <b/>
      <sz val="23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Protection="0"/>
  </cellStyleXfs>
  <cellXfs count="67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1" applyNumberFormat="1" applyFont="1" applyFill="1" applyBorder="1" applyAlignment="1"/>
    <xf numFmtId="0" fontId="7" fillId="0" borderId="0" xfId="1" applyNumberFormat="1" applyFont="1" applyFill="1" applyBorder="1" applyAlignment="1" applyProtection="1">
      <alignment horizontal="left" vertical="top" wrapText="1" readingOrder="1"/>
      <protection locked="0"/>
    </xf>
    <xf numFmtId="0" fontId="8" fillId="0" borderId="0" xfId="1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 applyProtection="1">
      <alignment vertical="top" wrapText="1" readingOrder="1"/>
      <protection locked="0"/>
    </xf>
    <xf numFmtId="0" fontId="7" fillId="0" borderId="2" xfId="1" applyNumberFormat="1" applyFont="1" applyFill="1" applyBorder="1" applyAlignment="1" applyProtection="1">
      <alignment horizontal="right" wrapText="1" readingOrder="1"/>
      <protection locked="0"/>
    </xf>
    <xf numFmtId="176" fontId="7" fillId="0" borderId="1" xfId="1" applyNumberFormat="1" applyFont="1" applyFill="1" applyBorder="1" applyAlignment="1" applyProtection="1">
      <alignment horizontal="right" wrapText="1" readingOrder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2" xfId="1" applyNumberFormat="1" applyFont="1" applyFill="1" applyBorder="1" applyAlignment="1" applyProtection="1">
      <alignment horizontal="right" wrapText="1" readingOrder="1"/>
      <protection locked="0"/>
    </xf>
    <xf numFmtId="176" fontId="9" fillId="0" borderId="1" xfId="1" applyNumberFormat="1" applyFont="1" applyFill="1" applyBorder="1" applyAlignment="1" applyProtection="1">
      <alignment horizontal="right" wrapText="1" readingOrder="1"/>
      <protection locked="0"/>
    </xf>
    <xf numFmtId="0" fontId="9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 applyProtection="1">
      <alignment horizontal="right" wrapText="1" readingOrder="1"/>
      <protection locked="0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/>
    <xf numFmtId="0" fontId="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NumberFormat="1" applyFont="1" applyFill="1" applyBorder="1" applyAlignment="1">
      <alignment horizontal="left" vertical="center"/>
    </xf>
    <xf numFmtId="177" fontId="16" fillId="0" borderId="12" xfId="0" applyNumberFormat="1" applyFont="1" applyFill="1" applyBorder="1" applyAlignment="1" applyProtection="1">
      <alignment vertical="center" wrapText="1"/>
      <protection locked="0"/>
    </xf>
    <xf numFmtId="178" fontId="0" fillId="0" borderId="12" xfId="0" applyNumberFormat="1" applyFont="1" applyFill="1" applyBorder="1" applyAlignment="1">
      <alignment horizontal="center" vertical="center"/>
    </xf>
    <xf numFmtId="178" fontId="17" fillId="0" borderId="12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 applyProtection="1">
      <alignment horizontal="left" vertical="center" wrapText="1"/>
      <protection locked="0"/>
    </xf>
    <xf numFmtId="177" fontId="8" fillId="0" borderId="12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>
      <alignment horizontal="left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/>
    <xf numFmtId="0" fontId="18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6" xfId="0" applyNumberFormat="1" applyFont="1" applyFill="1" applyBorder="1" applyAlignment="1" applyProtection="1">
      <alignment vertical="top" wrapText="1"/>
      <protection locked="0"/>
    </xf>
    <xf numFmtId="0" fontId="8" fillId="0" borderId="7" xfId="0" applyNumberFormat="1" applyFont="1" applyFill="1" applyBorder="1" applyAlignment="1" applyProtection="1">
      <alignment vertical="top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9" xfId="0" applyNumberFormat="1" applyFont="1" applyFill="1" applyBorder="1" applyAlignment="1" applyProtection="1">
      <alignment vertical="top" wrapText="1"/>
      <protection locked="0"/>
    </xf>
    <xf numFmtId="0" fontId="8" fillId="0" borderId="10" xfId="0" applyNumberFormat="1" applyFont="1" applyFill="1" applyBorder="1" applyAlignment="1" applyProtection="1">
      <alignment vertical="top" wrapText="1"/>
      <protection locked="0"/>
    </xf>
    <xf numFmtId="0" fontId="14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/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179" fontId="1" fillId="0" borderId="0" xfId="1" applyNumberFormat="1" applyFont="1" applyFill="1" applyBorder="1" applyAlignment="1"/>
    <xf numFmtId="179" fontId="7" fillId="0" borderId="2" xfId="1" applyNumberFormat="1" applyFont="1" applyFill="1" applyBorder="1" applyAlignment="1" applyProtection="1">
      <alignment horizontal="center" wrapText="1" readingOrder="1"/>
      <protection locked="0"/>
    </xf>
    <xf numFmtId="179" fontId="9" fillId="0" borderId="2" xfId="1" applyNumberFormat="1" applyFont="1" applyFill="1" applyBorder="1" applyAlignment="1" applyProtection="1">
      <alignment horizontal="center" wrapText="1" readingOrder="1"/>
      <protection locked="0"/>
    </xf>
    <xf numFmtId="178" fontId="18" fillId="0" borderId="1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zoomScaleSheetLayoutView="100" workbookViewId="0">
      <selection activeCell="C10" sqref="C10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7" customWidth="1"/>
    <col min="4" max="4" width="25.77734375" style="7" customWidth="1"/>
    <col min="5" max="5" width="17.44140625" style="7" customWidth="1"/>
    <col min="6" max="6" width="0.77734375" style="7" customWidth="1"/>
    <col min="7" max="16384" width="9" style="7"/>
  </cols>
  <sheetData>
    <row r="1" spans="2:5" ht="13.2">
      <c r="B1" s="8" t="s">
        <v>0</v>
      </c>
      <c r="C1" s="5"/>
      <c r="D1" s="5"/>
      <c r="E1" s="6"/>
    </row>
    <row r="2" spans="2:5" ht="39.9" customHeight="1">
      <c r="B2" s="41" t="s">
        <v>1</v>
      </c>
      <c r="C2" s="42"/>
      <c r="D2" s="42"/>
      <c r="E2" s="42"/>
    </row>
    <row r="3" spans="2:5" ht="15" customHeight="1">
      <c r="B3" s="16"/>
      <c r="E3" s="17" t="s">
        <v>2</v>
      </c>
    </row>
    <row r="4" spans="2:5" ht="13.2">
      <c r="B4" s="10" t="s">
        <v>3</v>
      </c>
      <c r="C4" s="11">
        <v>1830</v>
      </c>
      <c r="D4" s="10" t="s">
        <v>4</v>
      </c>
      <c r="E4" s="12">
        <v>1830</v>
      </c>
    </row>
    <row r="5" spans="2:5" ht="13.2">
      <c r="B5" s="10" t="s">
        <v>5</v>
      </c>
      <c r="C5" s="11">
        <v>1830</v>
      </c>
      <c r="D5" s="10" t="s">
        <v>6</v>
      </c>
      <c r="E5" s="12">
        <v>0</v>
      </c>
    </row>
    <row r="6" spans="2:5" ht="15" customHeight="1">
      <c r="B6" s="10" t="s">
        <v>7</v>
      </c>
      <c r="C6" s="11">
        <v>1830</v>
      </c>
      <c r="D6" s="10" t="s">
        <v>8</v>
      </c>
      <c r="E6" s="12">
        <v>0</v>
      </c>
    </row>
    <row r="7" spans="2:5" ht="15" customHeight="1">
      <c r="B7" s="10" t="s">
        <v>9</v>
      </c>
      <c r="C7" s="11"/>
      <c r="D7" s="10" t="s">
        <v>10</v>
      </c>
      <c r="E7" s="12">
        <v>0</v>
      </c>
    </row>
    <row r="8" spans="2:5" ht="15" customHeight="1">
      <c r="B8" s="10" t="s">
        <v>11</v>
      </c>
      <c r="C8" s="11"/>
      <c r="D8" s="10" t="s">
        <v>12</v>
      </c>
      <c r="E8" s="12">
        <v>0</v>
      </c>
    </row>
    <row r="9" spans="2:5" ht="15" customHeight="1">
      <c r="B9" s="10" t="s">
        <v>13</v>
      </c>
      <c r="C9" s="11"/>
      <c r="D9" s="10" t="s">
        <v>14</v>
      </c>
      <c r="E9" s="12">
        <v>1491</v>
      </c>
    </row>
    <row r="10" spans="2:5" ht="15" customHeight="1">
      <c r="B10" s="10" t="s">
        <v>15</v>
      </c>
      <c r="C10" s="11"/>
      <c r="D10" s="10" t="s">
        <v>16</v>
      </c>
      <c r="E10" s="12">
        <v>0</v>
      </c>
    </row>
    <row r="11" spans="2:5" ht="24">
      <c r="B11" s="10" t="s">
        <v>17</v>
      </c>
      <c r="C11" s="11"/>
      <c r="D11" s="10" t="s">
        <v>18</v>
      </c>
      <c r="E11" s="12">
        <v>0</v>
      </c>
    </row>
    <row r="12" spans="2:5" ht="15" customHeight="1">
      <c r="B12" s="10" t="s">
        <v>19</v>
      </c>
      <c r="C12" s="11"/>
      <c r="D12" s="10" t="s">
        <v>20</v>
      </c>
      <c r="E12" s="12">
        <v>247</v>
      </c>
    </row>
    <row r="13" spans="2:5" ht="15" customHeight="1">
      <c r="B13" s="10" t="s">
        <v>21</v>
      </c>
      <c r="C13" s="11"/>
      <c r="D13" s="10" t="s">
        <v>22</v>
      </c>
      <c r="E13" s="12">
        <v>0</v>
      </c>
    </row>
    <row r="14" spans="2:5" ht="15" customHeight="1">
      <c r="B14" s="10" t="s">
        <v>23</v>
      </c>
      <c r="C14" s="11"/>
      <c r="D14" s="10" t="s">
        <v>24</v>
      </c>
      <c r="E14" s="12">
        <v>0</v>
      </c>
    </row>
    <row r="15" spans="2:5" ht="13.2">
      <c r="B15" s="10"/>
      <c r="C15" s="11"/>
      <c r="D15" s="10" t="s">
        <v>25</v>
      </c>
      <c r="E15" s="12">
        <v>0</v>
      </c>
    </row>
    <row r="16" spans="2:5" ht="13.2">
      <c r="B16" s="10"/>
      <c r="C16" s="11"/>
      <c r="D16" s="10" t="s">
        <v>26</v>
      </c>
      <c r="E16" s="12">
        <v>0</v>
      </c>
    </row>
    <row r="17" spans="2:5" ht="13.2">
      <c r="B17" s="10"/>
      <c r="C17" s="11"/>
      <c r="D17" s="10" t="s">
        <v>27</v>
      </c>
      <c r="E17" s="12">
        <v>0</v>
      </c>
    </row>
    <row r="18" spans="2:5" ht="15" customHeight="1">
      <c r="B18" s="10"/>
      <c r="C18" s="11"/>
      <c r="D18" s="10" t="s">
        <v>28</v>
      </c>
      <c r="E18" s="12">
        <v>0</v>
      </c>
    </row>
    <row r="19" spans="2:5" ht="15" customHeight="1">
      <c r="B19" s="10"/>
      <c r="C19" s="11"/>
      <c r="D19" s="10" t="s">
        <v>29</v>
      </c>
      <c r="E19" s="12">
        <v>0</v>
      </c>
    </row>
    <row r="20" spans="2:5" ht="15" customHeight="1">
      <c r="B20" s="10"/>
      <c r="C20" s="11"/>
      <c r="D20" s="10" t="s">
        <v>30</v>
      </c>
      <c r="E20" s="12">
        <v>0</v>
      </c>
    </row>
    <row r="21" spans="2:5" ht="15" customHeight="1">
      <c r="B21" s="10"/>
      <c r="C21" s="11"/>
      <c r="D21" s="10" t="s">
        <v>31</v>
      </c>
      <c r="E21" s="12">
        <v>0</v>
      </c>
    </row>
    <row r="22" spans="2:5" ht="15" customHeight="1">
      <c r="B22" s="10"/>
      <c r="C22" s="11"/>
      <c r="D22" s="10" t="s">
        <v>32</v>
      </c>
      <c r="E22" s="12">
        <v>0</v>
      </c>
    </row>
    <row r="23" spans="2:5" ht="15" customHeight="1">
      <c r="B23" s="10"/>
      <c r="C23" s="11"/>
      <c r="D23" s="10" t="s">
        <v>33</v>
      </c>
      <c r="E23" s="12">
        <v>92</v>
      </c>
    </row>
    <row r="24" spans="2:5" ht="15" customHeight="1">
      <c r="B24" s="10"/>
      <c r="C24" s="11"/>
      <c r="D24" s="10" t="s">
        <v>34</v>
      </c>
      <c r="E24" s="12">
        <v>0</v>
      </c>
    </row>
    <row r="25" spans="2:5" ht="15" customHeight="1">
      <c r="B25" s="10"/>
      <c r="C25" s="11"/>
      <c r="D25" s="10" t="s">
        <v>35</v>
      </c>
      <c r="E25" s="12">
        <v>0</v>
      </c>
    </row>
    <row r="26" spans="2:5" ht="15" customHeight="1">
      <c r="B26" s="10"/>
      <c r="C26" s="11"/>
      <c r="D26" s="10" t="s">
        <v>36</v>
      </c>
      <c r="E26" s="12">
        <v>0</v>
      </c>
    </row>
    <row r="27" spans="2:5" ht="13.2">
      <c r="B27" s="13"/>
      <c r="C27" s="14"/>
      <c r="D27" s="10" t="s">
        <v>37</v>
      </c>
      <c r="E27" s="18"/>
    </row>
    <row r="28" spans="2:5" ht="15" customHeight="1">
      <c r="B28" s="13" t="s">
        <v>38</v>
      </c>
      <c r="C28" s="14">
        <v>1830</v>
      </c>
      <c r="D28" s="13" t="s">
        <v>39</v>
      </c>
      <c r="E28" s="15">
        <v>1830</v>
      </c>
    </row>
    <row r="29" spans="2:5" ht="16.5" customHeight="1"/>
  </sheetData>
  <mergeCells count="1">
    <mergeCell ref="B2:E2"/>
  </mergeCells>
  <phoneticPr fontId="15" type="noConversion"/>
  <printOptions horizontalCentered="1"/>
  <pageMargins left="0.39370078740157483" right="0.39370078740157483" top="0.39370078740157483" bottom="0.39370078740157483" header="0.19685039370078741" footer="0.19685039370078741"/>
  <pageSetup paperSize="9" firstPageNumber="429496319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zoomScaleSheetLayoutView="100" workbookViewId="0">
      <selection activeCell="E20" sqref="E20"/>
    </sheetView>
  </sheetViews>
  <sheetFormatPr defaultColWidth="9" defaultRowHeight="13.5" customHeight="1"/>
  <cols>
    <col min="1" max="1" width="10.77734375" customWidth="1"/>
    <col min="2" max="2" width="23.33203125" customWidth="1"/>
    <col min="3" max="4" width="20.6640625" customWidth="1"/>
    <col min="5" max="5" width="19.21875" customWidth="1"/>
  </cols>
  <sheetData>
    <row r="1" spans="1:5" ht="20.100000000000001" customHeight="1">
      <c r="A1" s="44" t="s">
        <v>40</v>
      </c>
      <c r="B1" s="44"/>
      <c r="C1" s="44"/>
      <c r="D1" s="44"/>
      <c r="E1" s="44"/>
    </row>
    <row r="2" spans="1:5" ht="39.9" customHeight="1">
      <c r="A2" s="45" t="s">
        <v>41</v>
      </c>
      <c r="B2" s="45"/>
      <c r="C2" s="45"/>
      <c r="D2" s="45"/>
      <c r="E2" s="45"/>
    </row>
    <row r="3" spans="1:5" ht="14.4">
      <c r="A3" s="46" t="s">
        <v>2</v>
      </c>
      <c r="B3" s="46"/>
      <c r="C3" s="46"/>
      <c r="D3" s="46"/>
      <c r="E3" s="46"/>
    </row>
    <row r="4" spans="1:5" ht="39.9" customHeight="1">
      <c r="A4" s="43" t="s">
        <v>42</v>
      </c>
      <c r="B4" s="43"/>
      <c r="C4" s="43" t="s">
        <v>43</v>
      </c>
      <c r="D4" s="43"/>
      <c r="E4" s="43"/>
    </row>
    <row r="5" spans="1:5" ht="20.100000000000001" customHeight="1">
      <c r="A5" s="43" t="s">
        <v>44</v>
      </c>
      <c r="B5" s="43" t="s">
        <v>45</v>
      </c>
      <c r="C5" s="43" t="s">
        <v>46</v>
      </c>
      <c r="D5" s="43"/>
      <c r="E5" s="43"/>
    </row>
    <row r="6" spans="1:5" ht="30" customHeight="1">
      <c r="A6" s="43"/>
      <c r="B6" s="43"/>
      <c r="C6" s="21" t="s">
        <v>47</v>
      </c>
      <c r="D6" s="21" t="s">
        <v>48</v>
      </c>
      <c r="E6" s="21" t="s">
        <v>49</v>
      </c>
    </row>
    <row r="7" spans="1:5" ht="15.6">
      <c r="A7" s="34">
        <v>2050203</v>
      </c>
      <c r="B7" s="29" t="s">
        <v>106</v>
      </c>
      <c r="C7" s="31">
        <f t="shared" ref="C7:C20" si="0">SUM(D7:E7)</f>
        <v>717</v>
      </c>
      <c r="D7" s="30">
        <v>717</v>
      </c>
      <c r="E7" s="31"/>
    </row>
    <row r="8" spans="1:5" ht="15.6">
      <c r="A8" s="34">
        <v>2050203</v>
      </c>
      <c r="B8" s="29" t="s">
        <v>107</v>
      </c>
      <c r="C8" s="31">
        <f t="shared" si="0"/>
        <v>15</v>
      </c>
      <c r="D8" s="30">
        <v>15</v>
      </c>
      <c r="E8" s="31"/>
    </row>
    <row r="9" spans="1:5" ht="15.6">
      <c r="A9" s="34">
        <v>2050203</v>
      </c>
      <c r="B9" s="29" t="s">
        <v>108</v>
      </c>
      <c r="C9" s="31">
        <f t="shared" si="0"/>
        <v>25</v>
      </c>
      <c r="D9" s="30">
        <v>25</v>
      </c>
      <c r="E9" s="31"/>
    </row>
    <row r="10" spans="1:5" ht="28.8">
      <c r="A10" s="34">
        <v>2050203</v>
      </c>
      <c r="B10" s="32" t="s">
        <v>109</v>
      </c>
      <c r="C10" s="31">
        <f t="shared" si="0"/>
        <v>110</v>
      </c>
      <c r="D10" s="30">
        <v>110</v>
      </c>
      <c r="E10" s="31"/>
    </row>
    <row r="11" spans="1:5" ht="15.6">
      <c r="A11" s="34">
        <v>2050203</v>
      </c>
      <c r="B11" s="32" t="s">
        <v>110</v>
      </c>
      <c r="C11" s="31">
        <f t="shared" si="0"/>
        <v>30</v>
      </c>
      <c r="D11" s="30">
        <v>30</v>
      </c>
      <c r="E11" s="31"/>
    </row>
    <row r="12" spans="1:5" ht="28.8">
      <c r="A12" s="34">
        <v>2050203</v>
      </c>
      <c r="B12" s="32" t="s">
        <v>111</v>
      </c>
      <c r="C12" s="31">
        <f t="shared" si="0"/>
        <v>25</v>
      </c>
      <c r="D12" s="30">
        <v>25</v>
      </c>
      <c r="E12" s="31"/>
    </row>
    <row r="13" spans="1:5" ht="28.8">
      <c r="A13" s="34">
        <v>2050203</v>
      </c>
      <c r="B13" s="32" t="s">
        <v>112</v>
      </c>
      <c r="C13" s="31">
        <f t="shared" si="0"/>
        <v>169</v>
      </c>
      <c r="D13" s="30">
        <v>169</v>
      </c>
      <c r="E13" s="31"/>
    </row>
    <row r="14" spans="1:5" ht="36">
      <c r="A14" s="34">
        <v>2050901</v>
      </c>
      <c r="B14" s="33" t="s">
        <v>113</v>
      </c>
      <c r="C14" s="31">
        <f>SUM(D14:E14)</f>
        <v>400</v>
      </c>
      <c r="D14" s="30"/>
      <c r="E14" s="31">
        <v>400</v>
      </c>
    </row>
    <row r="15" spans="1:5" ht="15.6">
      <c r="A15" s="34">
        <v>2080507</v>
      </c>
      <c r="B15" s="29" t="s">
        <v>114</v>
      </c>
      <c r="C15" s="31">
        <f>SUM(D15:E15)</f>
        <v>150</v>
      </c>
      <c r="D15" s="30">
        <v>150</v>
      </c>
      <c r="E15" s="31"/>
    </row>
    <row r="16" spans="1:5" ht="15.6">
      <c r="A16" s="34">
        <v>2082701</v>
      </c>
      <c r="B16" s="29" t="s">
        <v>115</v>
      </c>
      <c r="C16" s="31">
        <f t="shared" ref="C16" si="1">SUM(D16:E16)</f>
        <v>7</v>
      </c>
      <c r="D16" s="30">
        <v>7</v>
      </c>
      <c r="E16" s="31"/>
    </row>
    <row r="17" spans="1:5" ht="28.8">
      <c r="A17" s="34">
        <v>2082702</v>
      </c>
      <c r="B17" s="29" t="s">
        <v>116</v>
      </c>
      <c r="C17" s="31">
        <f t="shared" si="0"/>
        <v>6</v>
      </c>
      <c r="D17" s="30">
        <v>6</v>
      </c>
      <c r="E17" s="31"/>
    </row>
    <row r="18" spans="1:5" ht="15.6">
      <c r="A18" s="34">
        <v>2082703</v>
      </c>
      <c r="B18" s="29" t="s">
        <v>117</v>
      </c>
      <c r="C18" s="31">
        <f t="shared" si="0"/>
        <v>7</v>
      </c>
      <c r="D18" s="30">
        <v>7</v>
      </c>
      <c r="E18" s="31"/>
    </row>
    <row r="19" spans="1:5" ht="15.6">
      <c r="A19" s="34">
        <v>2101102</v>
      </c>
      <c r="B19" s="32" t="s">
        <v>118</v>
      </c>
      <c r="C19" s="31">
        <f t="shared" si="0"/>
        <v>77</v>
      </c>
      <c r="D19" s="30">
        <v>77</v>
      </c>
      <c r="E19" s="31"/>
    </row>
    <row r="20" spans="1:5" ht="28.8">
      <c r="A20" s="34">
        <v>2210201</v>
      </c>
      <c r="B20" s="32" t="s">
        <v>119</v>
      </c>
      <c r="C20" s="31">
        <f t="shared" si="0"/>
        <v>92</v>
      </c>
      <c r="D20" s="30">
        <v>92</v>
      </c>
      <c r="E20" s="31"/>
    </row>
    <row r="21" spans="1:5" ht="24.75" customHeight="1">
      <c r="A21" s="20"/>
      <c r="B21" s="35" t="s">
        <v>50</v>
      </c>
      <c r="C21" s="35">
        <v>1830</v>
      </c>
      <c r="D21" s="35">
        <v>1430</v>
      </c>
      <c r="E21" s="35">
        <v>400</v>
      </c>
    </row>
    <row r="22" spans="1:5" ht="14.4">
      <c r="A22" s="2"/>
      <c r="B22" s="2"/>
      <c r="C22" s="2"/>
      <c r="D22" s="2"/>
      <c r="E22" s="2"/>
    </row>
    <row r="23" spans="1:5" ht="14.4">
      <c r="A23" s="2"/>
      <c r="B23" s="2"/>
      <c r="C23" s="2"/>
      <c r="D23" s="2"/>
      <c r="E23" s="2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15" type="noConversion"/>
  <printOptions horizontalCentered="1"/>
  <pageMargins left="3.888888888888889E-2" right="3.888888888888889E-2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zoomScaleSheetLayoutView="100" workbookViewId="0">
      <selection activeCell="F14" sqref="F14"/>
    </sheetView>
  </sheetViews>
  <sheetFormatPr defaultColWidth="9" defaultRowHeight="13.5" customHeight="1"/>
  <cols>
    <col min="1" max="1" width="9.109375" customWidth="1"/>
    <col min="2" max="2" width="26.88671875" customWidth="1"/>
    <col min="3" max="4" width="8.6640625" customWidth="1"/>
    <col min="5" max="5" width="10.109375" customWidth="1"/>
    <col min="6" max="6" width="6" customWidth="1"/>
    <col min="7" max="7" width="7.33203125" customWidth="1"/>
    <col min="8" max="8" width="8.6640625" customWidth="1"/>
    <col min="9" max="9" width="7.33203125" customWidth="1"/>
  </cols>
  <sheetData>
    <row r="1" spans="1:9" ht="20.100000000000001" customHeight="1">
      <c r="A1" s="44" t="s">
        <v>51</v>
      </c>
      <c r="B1" s="44"/>
      <c r="C1" s="44"/>
      <c r="D1" s="44"/>
      <c r="E1" s="44"/>
      <c r="F1" s="44"/>
      <c r="G1" s="44"/>
      <c r="H1" s="44"/>
      <c r="I1" s="44"/>
    </row>
    <row r="2" spans="1:9" ht="39.9" customHeight="1">
      <c r="A2" s="45" t="s">
        <v>52</v>
      </c>
      <c r="B2" s="45"/>
      <c r="C2" s="45"/>
      <c r="D2" s="45"/>
      <c r="E2" s="45"/>
      <c r="F2" s="45"/>
      <c r="G2" s="45"/>
      <c r="H2" s="45"/>
      <c r="I2" s="45"/>
    </row>
    <row r="3" spans="1:9" ht="1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20.100000000000001" customHeight="1">
      <c r="A4" s="43" t="s">
        <v>53</v>
      </c>
      <c r="B4" s="43"/>
      <c r="C4" s="43" t="s">
        <v>54</v>
      </c>
      <c r="D4" s="51" t="s">
        <v>55</v>
      </c>
      <c r="E4" s="48" t="s">
        <v>56</v>
      </c>
      <c r="F4" s="48" t="s">
        <v>57</v>
      </c>
      <c r="G4" s="49"/>
      <c r="H4" s="49"/>
      <c r="I4" s="50"/>
    </row>
    <row r="5" spans="1:9" ht="35.1" customHeight="1">
      <c r="A5" s="21" t="s">
        <v>44</v>
      </c>
      <c r="B5" s="21" t="s">
        <v>58</v>
      </c>
      <c r="C5" s="43"/>
      <c r="D5" s="52"/>
      <c r="E5" s="53"/>
      <c r="F5" s="27" t="s">
        <v>47</v>
      </c>
      <c r="G5" s="26" t="s">
        <v>59</v>
      </c>
      <c r="H5" s="26" t="s">
        <v>60</v>
      </c>
      <c r="I5" s="26" t="s">
        <v>61</v>
      </c>
    </row>
    <row r="6" spans="1:9" ht="20.100000000000001" customHeight="1">
      <c r="A6" s="34">
        <v>2050203</v>
      </c>
      <c r="B6" s="29" t="s">
        <v>106</v>
      </c>
      <c r="C6" s="31">
        <f t="shared" ref="C6:C12" si="0">SUM(D6:E6)</f>
        <v>717</v>
      </c>
      <c r="D6" s="30">
        <v>717</v>
      </c>
      <c r="E6" s="23"/>
      <c r="F6" s="24"/>
      <c r="G6" s="25"/>
      <c r="H6" s="25"/>
      <c r="I6" s="25"/>
    </row>
    <row r="7" spans="1:9" ht="20.100000000000001" customHeight="1">
      <c r="A7" s="34">
        <v>2050203</v>
      </c>
      <c r="B7" s="29" t="s">
        <v>107</v>
      </c>
      <c r="C7" s="31">
        <f t="shared" si="0"/>
        <v>15</v>
      </c>
      <c r="D7" s="30">
        <v>15</v>
      </c>
      <c r="E7" s="23"/>
      <c r="F7" s="24"/>
      <c r="G7" s="25"/>
      <c r="H7" s="25"/>
      <c r="I7" s="25"/>
    </row>
    <row r="8" spans="1:9" ht="20.100000000000001" customHeight="1">
      <c r="A8" s="34">
        <v>2050203</v>
      </c>
      <c r="B8" s="29" t="s">
        <v>108</v>
      </c>
      <c r="C8" s="31">
        <f t="shared" si="0"/>
        <v>25</v>
      </c>
      <c r="D8" s="30">
        <v>25</v>
      </c>
      <c r="E8" s="23"/>
      <c r="F8" s="24"/>
      <c r="G8" s="25"/>
      <c r="H8" s="25"/>
      <c r="I8" s="25"/>
    </row>
    <row r="9" spans="1:9" ht="20.100000000000001" customHeight="1">
      <c r="A9" s="34">
        <v>2050203</v>
      </c>
      <c r="B9" s="32" t="s">
        <v>109</v>
      </c>
      <c r="C9" s="31">
        <f t="shared" si="0"/>
        <v>110</v>
      </c>
      <c r="D9" s="30">
        <v>110</v>
      </c>
      <c r="E9" s="23"/>
      <c r="F9" s="24"/>
      <c r="G9" s="25"/>
      <c r="H9" s="25"/>
      <c r="I9" s="25"/>
    </row>
    <row r="10" spans="1:9" ht="20.100000000000001" customHeight="1">
      <c r="A10" s="34">
        <v>2050203</v>
      </c>
      <c r="B10" s="32" t="s">
        <v>110</v>
      </c>
      <c r="C10" s="31">
        <f t="shared" si="0"/>
        <v>30</v>
      </c>
      <c r="D10" s="30">
        <v>30</v>
      </c>
      <c r="E10" s="23"/>
      <c r="F10" s="24"/>
      <c r="G10" s="25"/>
      <c r="H10" s="25"/>
      <c r="I10" s="25"/>
    </row>
    <row r="11" spans="1:9" ht="20.100000000000001" customHeight="1">
      <c r="A11" s="34">
        <v>2050203</v>
      </c>
      <c r="B11" s="32" t="s">
        <v>111</v>
      </c>
      <c r="C11" s="31">
        <f t="shared" si="0"/>
        <v>25</v>
      </c>
      <c r="D11" s="30">
        <v>25</v>
      </c>
      <c r="E11" s="23"/>
      <c r="F11" s="24"/>
      <c r="G11" s="25"/>
      <c r="H11" s="25"/>
      <c r="I11" s="25"/>
    </row>
    <row r="12" spans="1:9" ht="20.100000000000001" customHeight="1">
      <c r="A12" s="34">
        <v>2050203</v>
      </c>
      <c r="B12" s="32" t="s">
        <v>112</v>
      </c>
      <c r="C12" s="31">
        <f t="shared" si="0"/>
        <v>169</v>
      </c>
      <c r="D12" s="30">
        <v>169</v>
      </c>
      <c r="E12" s="23"/>
      <c r="F12" s="24"/>
      <c r="G12" s="25"/>
      <c r="H12" s="25"/>
      <c r="I12" s="25"/>
    </row>
    <row r="13" spans="1:9" ht="20.100000000000001" customHeight="1">
      <c r="A13" s="34">
        <v>2080507</v>
      </c>
      <c r="B13" s="29" t="s">
        <v>114</v>
      </c>
      <c r="C13" s="31">
        <f>SUM(D13:E13)</f>
        <v>150</v>
      </c>
      <c r="D13" s="30">
        <v>150</v>
      </c>
      <c r="E13" s="23"/>
      <c r="F13" s="24"/>
      <c r="G13" s="25"/>
      <c r="H13" s="25"/>
      <c r="I13" s="25"/>
    </row>
    <row r="14" spans="1:9" ht="20.100000000000001" customHeight="1">
      <c r="A14" s="34">
        <v>2082701</v>
      </c>
      <c r="B14" s="29" t="s">
        <v>115</v>
      </c>
      <c r="C14" s="31">
        <f t="shared" ref="C14:C18" si="1">SUM(D14:E14)</f>
        <v>7</v>
      </c>
      <c r="D14" s="30">
        <v>7</v>
      </c>
      <c r="E14" s="23"/>
      <c r="F14" s="24"/>
      <c r="G14" s="25"/>
      <c r="H14" s="25"/>
      <c r="I14" s="25"/>
    </row>
    <row r="15" spans="1:9" ht="20.100000000000001" customHeight="1">
      <c r="A15" s="34">
        <v>2082702</v>
      </c>
      <c r="B15" s="29" t="s">
        <v>116</v>
      </c>
      <c r="C15" s="31">
        <f t="shared" si="1"/>
        <v>6</v>
      </c>
      <c r="D15" s="30">
        <v>6</v>
      </c>
      <c r="E15" s="23"/>
      <c r="F15" s="24"/>
      <c r="G15" s="25"/>
      <c r="H15" s="25"/>
      <c r="I15" s="25"/>
    </row>
    <row r="16" spans="1:9" ht="20.100000000000001" customHeight="1">
      <c r="A16" s="34">
        <v>2082703</v>
      </c>
      <c r="B16" s="29" t="s">
        <v>117</v>
      </c>
      <c r="C16" s="31">
        <f t="shared" si="1"/>
        <v>7</v>
      </c>
      <c r="D16" s="30">
        <v>7</v>
      </c>
      <c r="E16" s="23"/>
      <c r="F16" s="24"/>
      <c r="G16" s="25"/>
      <c r="H16" s="25"/>
      <c r="I16" s="25"/>
    </row>
    <row r="17" spans="1:9" ht="20.100000000000001" customHeight="1">
      <c r="A17" s="34">
        <v>2101102</v>
      </c>
      <c r="B17" s="32" t="s">
        <v>118</v>
      </c>
      <c r="C17" s="31">
        <f t="shared" si="1"/>
        <v>77</v>
      </c>
      <c r="D17" s="30">
        <v>77</v>
      </c>
      <c r="E17" s="23"/>
      <c r="F17" s="24"/>
      <c r="G17" s="25"/>
      <c r="H17" s="25"/>
      <c r="I17" s="25"/>
    </row>
    <row r="18" spans="1:9" ht="20.100000000000001" customHeight="1">
      <c r="A18" s="34">
        <v>2210201</v>
      </c>
      <c r="B18" s="32" t="s">
        <v>119</v>
      </c>
      <c r="C18" s="31">
        <f t="shared" si="1"/>
        <v>92</v>
      </c>
      <c r="D18" s="30">
        <v>92</v>
      </c>
      <c r="E18" s="23"/>
      <c r="F18" s="24"/>
      <c r="G18" s="25"/>
      <c r="H18" s="25"/>
      <c r="I18" s="25"/>
    </row>
    <row r="19" spans="1:9" ht="24.75" customHeight="1">
      <c r="A19" s="19"/>
      <c r="B19" s="35" t="s">
        <v>120</v>
      </c>
      <c r="C19" s="35">
        <v>1430</v>
      </c>
      <c r="D19" s="35">
        <v>1430</v>
      </c>
      <c r="E19" s="23"/>
      <c r="F19" s="24"/>
      <c r="G19" s="25"/>
      <c r="H19" s="25"/>
      <c r="I19" s="25"/>
    </row>
    <row r="20" spans="1:9" ht="20.100000000000001" customHeight="1"/>
    <row r="21" spans="1:9" ht="20.100000000000001" customHeight="1"/>
    <row r="22" spans="1:9" ht="20.100000000000001" customHeight="1"/>
    <row r="23" spans="1:9" ht="20.100000000000001" customHeight="1"/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honeticPr fontId="15" type="noConversion"/>
  <printOptions horizontalCentered="1"/>
  <pageMargins left="0.19685039370078741" right="0.19685039370078741" top="0.55118110236220474" bottom="0.74803149606299213" header="0.11811023622047245" footer="0.31496062992125984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zoomScaleSheetLayoutView="100" workbookViewId="0">
      <selection activeCell="D16" sqref="D16"/>
    </sheetView>
  </sheetViews>
  <sheetFormatPr defaultColWidth="9" defaultRowHeight="13.5" customHeight="1"/>
  <cols>
    <col min="1" max="1" width="10.77734375" customWidth="1"/>
    <col min="2" max="2" width="20.6640625" customWidth="1"/>
    <col min="3" max="5" width="18.6640625" customWidth="1"/>
  </cols>
  <sheetData>
    <row r="1" spans="1:5" ht="20.100000000000001" customHeight="1">
      <c r="A1" s="44" t="s">
        <v>62</v>
      </c>
      <c r="B1" s="44"/>
      <c r="C1" s="44"/>
      <c r="D1" s="44"/>
      <c r="E1" s="44"/>
    </row>
    <row r="2" spans="1:5" ht="39.9" customHeight="1">
      <c r="A2" s="45" t="s">
        <v>63</v>
      </c>
      <c r="B2" s="45"/>
      <c r="C2" s="45"/>
      <c r="D2" s="45"/>
      <c r="E2" s="45"/>
    </row>
    <row r="3" spans="1:5" ht="15" customHeight="1">
      <c r="A3" s="46" t="s">
        <v>2</v>
      </c>
      <c r="B3" s="46"/>
      <c r="C3" s="46"/>
      <c r="D3" s="46"/>
      <c r="E3" s="46"/>
    </row>
    <row r="4" spans="1:5" ht="20.100000000000001" customHeight="1">
      <c r="A4" s="43" t="s">
        <v>44</v>
      </c>
      <c r="B4" s="43" t="s">
        <v>58</v>
      </c>
      <c r="C4" s="43" t="s">
        <v>64</v>
      </c>
      <c r="D4" s="43"/>
      <c r="E4" s="43"/>
    </row>
    <row r="5" spans="1:5" ht="20.100000000000001" customHeight="1">
      <c r="A5" s="43"/>
      <c r="B5" s="43"/>
      <c r="C5" s="21" t="s">
        <v>54</v>
      </c>
      <c r="D5" s="21" t="s">
        <v>48</v>
      </c>
      <c r="E5" s="21" t="s">
        <v>49</v>
      </c>
    </row>
    <row r="6" spans="1:5" ht="20.100000000000001" customHeight="1">
      <c r="A6" s="20"/>
      <c r="B6" s="20"/>
      <c r="C6" s="20"/>
      <c r="D6" s="20"/>
      <c r="E6" s="20"/>
    </row>
    <row r="7" spans="1:5" ht="20.100000000000001" customHeight="1">
      <c r="A7" s="20"/>
      <c r="B7" s="20"/>
      <c r="C7" s="20"/>
      <c r="D7" s="20"/>
      <c r="E7" s="20"/>
    </row>
    <row r="8" spans="1:5" ht="20.100000000000001" customHeight="1">
      <c r="A8" s="20"/>
      <c r="B8" s="20"/>
      <c r="C8" s="20"/>
      <c r="D8" s="20"/>
      <c r="E8" s="20"/>
    </row>
    <row r="9" spans="1:5" ht="20.100000000000001" customHeight="1">
      <c r="A9" s="20"/>
      <c r="B9" s="20"/>
      <c r="C9" s="20"/>
      <c r="D9" s="20"/>
      <c r="E9" s="20"/>
    </row>
    <row r="10" spans="1:5" ht="20.100000000000001" customHeight="1">
      <c r="A10" s="20"/>
      <c r="B10" s="20"/>
      <c r="C10" s="20"/>
      <c r="D10" s="20"/>
      <c r="E10" s="20"/>
    </row>
    <row r="11" spans="1:5" ht="20.100000000000001" customHeight="1">
      <c r="A11" s="20"/>
      <c r="B11" s="20"/>
      <c r="C11" s="20"/>
      <c r="D11" s="20"/>
      <c r="E11" s="20"/>
    </row>
    <row r="12" spans="1:5" ht="20.100000000000001" customHeight="1">
      <c r="A12" s="20"/>
      <c r="B12" s="20"/>
      <c r="C12" s="20"/>
      <c r="D12" s="20"/>
      <c r="E12" s="20"/>
    </row>
    <row r="13" spans="1:5" ht="20.100000000000001" customHeight="1">
      <c r="A13" s="20"/>
      <c r="B13" s="20"/>
      <c r="C13" s="20"/>
      <c r="D13" s="20"/>
      <c r="E13" s="20"/>
    </row>
    <row r="14" spans="1:5" ht="20.100000000000001" customHeight="1">
      <c r="A14" s="20"/>
      <c r="B14" s="20"/>
      <c r="C14" s="20"/>
      <c r="D14" s="20"/>
      <c r="E14" s="20"/>
    </row>
    <row r="15" spans="1:5" ht="20.100000000000001" customHeight="1">
      <c r="A15" s="20"/>
      <c r="B15" s="20"/>
      <c r="C15" s="20"/>
      <c r="D15" s="20"/>
      <c r="E15" s="20"/>
    </row>
    <row r="16" spans="1:5" ht="20.100000000000001" customHeight="1">
      <c r="A16" s="20"/>
      <c r="B16" s="20"/>
      <c r="C16" s="20"/>
      <c r="D16" s="20"/>
      <c r="E16" s="20"/>
    </row>
    <row r="17" spans="1:5" ht="20.100000000000001" customHeight="1">
      <c r="A17" s="20"/>
      <c r="B17" s="20"/>
      <c r="C17" s="20"/>
      <c r="D17" s="20"/>
      <c r="E17" s="20"/>
    </row>
    <row r="18" spans="1:5" ht="20.100000000000001" customHeight="1">
      <c r="A18" s="20"/>
      <c r="B18" s="20"/>
      <c r="C18" s="20"/>
      <c r="D18" s="20"/>
      <c r="E18" s="20"/>
    </row>
    <row r="19" spans="1:5" ht="20.100000000000001" customHeight="1">
      <c r="A19" s="20"/>
      <c r="B19" s="20"/>
      <c r="C19" s="20"/>
      <c r="D19" s="20"/>
      <c r="E19" s="20"/>
    </row>
    <row r="20" spans="1:5" ht="20.100000000000001" customHeight="1">
      <c r="A20" s="20"/>
      <c r="B20" s="20"/>
      <c r="C20" s="20"/>
      <c r="D20" s="20"/>
      <c r="E20" s="20"/>
    </row>
    <row r="21" spans="1:5" ht="20.100000000000001" customHeight="1">
      <c r="A21" s="20"/>
      <c r="B21" s="20"/>
      <c r="C21" s="20"/>
      <c r="D21" s="20"/>
      <c r="E21" s="20"/>
    </row>
    <row r="22" spans="1:5" ht="20.100000000000001" customHeight="1">
      <c r="A22" s="20"/>
      <c r="B22" s="20"/>
      <c r="C22" s="20"/>
      <c r="D22" s="20"/>
      <c r="E22" s="20"/>
    </row>
    <row r="23" spans="1:5" ht="20.100000000000001" customHeight="1">
      <c r="A23" s="20"/>
      <c r="B23" s="21" t="s">
        <v>54</v>
      </c>
      <c r="C23" s="20"/>
      <c r="D23" s="20"/>
      <c r="E23" s="20"/>
    </row>
  </sheetData>
  <mergeCells count="6">
    <mergeCell ref="A1:E1"/>
    <mergeCell ref="A2:E2"/>
    <mergeCell ref="A3:E3"/>
    <mergeCell ref="C4:E4"/>
    <mergeCell ref="A4:A5"/>
    <mergeCell ref="B4:B5"/>
  </mergeCells>
  <phoneticPr fontId="15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zoomScaleSheetLayoutView="100" workbookViewId="0">
      <selection activeCell="C1" sqref="C1:C1048576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63" customWidth="1"/>
    <col min="4" max="4" width="25.77734375" style="7" customWidth="1"/>
    <col min="5" max="5" width="17.44140625" style="7" customWidth="1"/>
    <col min="6" max="6" width="0.88671875" style="7" customWidth="1"/>
    <col min="7" max="16384" width="9" style="7"/>
  </cols>
  <sheetData>
    <row r="1" spans="2:5" ht="13.2">
      <c r="B1" s="8" t="s">
        <v>65</v>
      </c>
      <c r="C1" s="62"/>
      <c r="D1" s="5"/>
      <c r="E1" s="6"/>
    </row>
    <row r="2" spans="2:5" ht="39.9" customHeight="1">
      <c r="B2" s="54" t="s">
        <v>66</v>
      </c>
      <c r="C2" s="55"/>
      <c r="D2" s="55"/>
      <c r="E2" s="55"/>
    </row>
    <row r="3" spans="2:5" ht="15" customHeight="1">
      <c r="B3" s="16"/>
      <c r="E3" s="9" t="s">
        <v>2</v>
      </c>
    </row>
    <row r="4" spans="2:5" ht="13.2">
      <c r="B4" s="10" t="s">
        <v>67</v>
      </c>
      <c r="C4" s="64">
        <v>1830</v>
      </c>
      <c r="D4" s="10" t="s">
        <v>68</v>
      </c>
      <c r="E4" s="12">
        <v>1830</v>
      </c>
    </row>
    <row r="5" spans="2:5" ht="13.2">
      <c r="B5" s="10" t="s">
        <v>69</v>
      </c>
      <c r="C5" s="64"/>
      <c r="D5" s="10" t="s">
        <v>70</v>
      </c>
      <c r="E5" s="12">
        <v>0</v>
      </c>
    </row>
    <row r="6" spans="2:5" ht="13.2">
      <c r="B6" s="10" t="s">
        <v>71</v>
      </c>
      <c r="C6" s="64"/>
      <c r="D6" s="10" t="s">
        <v>72</v>
      </c>
      <c r="E6" s="12">
        <v>0</v>
      </c>
    </row>
    <row r="7" spans="2:5" ht="13.2">
      <c r="B7" s="10" t="s">
        <v>73</v>
      </c>
      <c r="C7" s="64"/>
      <c r="D7" s="10" t="s">
        <v>74</v>
      </c>
      <c r="E7" s="12">
        <v>0</v>
      </c>
    </row>
    <row r="8" spans="2:5" ht="13.2">
      <c r="B8" s="10" t="s">
        <v>75</v>
      </c>
      <c r="C8" s="64"/>
      <c r="D8" s="10" t="s">
        <v>76</v>
      </c>
      <c r="E8" s="12">
        <v>1491</v>
      </c>
    </row>
    <row r="9" spans="2:5" ht="13.2">
      <c r="B9" s="10" t="s">
        <v>77</v>
      </c>
      <c r="C9" s="64"/>
      <c r="D9" s="10" t="s">
        <v>78</v>
      </c>
      <c r="E9" s="12">
        <v>0</v>
      </c>
    </row>
    <row r="10" spans="2:5" ht="13.2">
      <c r="B10" s="10"/>
      <c r="C10" s="64"/>
      <c r="D10" s="10" t="s">
        <v>79</v>
      </c>
      <c r="E10" s="12">
        <v>0</v>
      </c>
    </row>
    <row r="11" spans="2:5" ht="13.2">
      <c r="B11" s="10"/>
      <c r="C11" s="64"/>
      <c r="D11" s="10" t="s">
        <v>80</v>
      </c>
      <c r="E11" s="12">
        <v>247</v>
      </c>
    </row>
    <row r="12" spans="2:5" ht="13.2">
      <c r="B12" s="10"/>
      <c r="C12" s="64"/>
      <c r="D12" s="10" t="s">
        <v>81</v>
      </c>
      <c r="E12" s="12">
        <v>0</v>
      </c>
    </row>
    <row r="13" spans="2:5" ht="13.2">
      <c r="B13" s="10"/>
      <c r="C13" s="64"/>
      <c r="D13" s="10" t="s">
        <v>82</v>
      </c>
      <c r="E13" s="12">
        <v>0</v>
      </c>
    </row>
    <row r="14" spans="2:5" ht="13.2">
      <c r="B14" s="10"/>
      <c r="C14" s="64"/>
      <c r="D14" s="10" t="s">
        <v>83</v>
      </c>
      <c r="E14" s="12">
        <v>0</v>
      </c>
    </row>
    <row r="15" spans="2:5" ht="13.2">
      <c r="B15" s="10"/>
      <c r="C15" s="64"/>
      <c r="D15" s="10" t="s">
        <v>84</v>
      </c>
      <c r="E15" s="12">
        <v>0</v>
      </c>
    </row>
    <row r="16" spans="2:5" ht="15" customHeight="1">
      <c r="B16" s="10"/>
      <c r="C16" s="64"/>
      <c r="D16" s="10" t="s">
        <v>85</v>
      </c>
      <c r="E16" s="12">
        <v>0</v>
      </c>
    </row>
    <row r="17" spans="2:5" ht="15" customHeight="1">
      <c r="B17" s="10"/>
      <c r="C17" s="64"/>
      <c r="D17" s="10" t="s">
        <v>86</v>
      </c>
      <c r="E17" s="12">
        <v>0</v>
      </c>
    </row>
    <row r="18" spans="2:5" ht="15" customHeight="1">
      <c r="B18" s="10"/>
      <c r="C18" s="64"/>
      <c r="D18" s="10" t="s">
        <v>87</v>
      </c>
      <c r="E18" s="12">
        <v>0</v>
      </c>
    </row>
    <row r="19" spans="2:5" ht="15" customHeight="1">
      <c r="B19" s="10"/>
      <c r="C19" s="64"/>
      <c r="D19" s="10" t="s">
        <v>88</v>
      </c>
      <c r="E19" s="12">
        <v>0</v>
      </c>
    </row>
    <row r="20" spans="2:5" ht="15" customHeight="1">
      <c r="B20" s="10"/>
      <c r="C20" s="64"/>
      <c r="D20" s="10" t="s">
        <v>89</v>
      </c>
      <c r="E20" s="12">
        <v>0</v>
      </c>
    </row>
    <row r="21" spans="2:5" ht="15" customHeight="1">
      <c r="B21" s="10"/>
      <c r="C21" s="64"/>
      <c r="D21" s="10" t="s">
        <v>90</v>
      </c>
      <c r="E21" s="12">
        <v>0</v>
      </c>
    </row>
    <row r="22" spans="2:5" ht="15" customHeight="1">
      <c r="B22" s="10"/>
      <c r="C22" s="64"/>
      <c r="D22" s="10" t="s">
        <v>91</v>
      </c>
      <c r="E22" s="12">
        <v>92</v>
      </c>
    </row>
    <row r="23" spans="2:5" ht="13.2">
      <c r="B23" s="10"/>
      <c r="C23" s="64"/>
      <c r="D23" s="10" t="s">
        <v>92</v>
      </c>
      <c r="E23" s="12">
        <v>0</v>
      </c>
    </row>
    <row r="24" spans="2:5" ht="15" customHeight="1">
      <c r="B24" s="10"/>
      <c r="C24" s="64"/>
      <c r="D24" s="10" t="s">
        <v>93</v>
      </c>
      <c r="E24" s="12">
        <v>0</v>
      </c>
    </row>
    <row r="25" spans="2:5" ht="13.2">
      <c r="B25" s="13"/>
      <c r="C25" s="65"/>
      <c r="D25" s="10" t="s">
        <v>94</v>
      </c>
      <c r="E25" s="12">
        <v>0</v>
      </c>
    </row>
    <row r="26" spans="2:5" ht="21" customHeight="1">
      <c r="B26" s="13" t="s">
        <v>38</v>
      </c>
      <c r="C26" s="65">
        <v>1830</v>
      </c>
      <c r="D26" s="13" t="s">
        <v>39</v>
      </c>
      <c r="E26" s="15">
        <v>1830</v>
      </c>
    </row>
    <row r="27" spans="2:5" ht="17.25" customHeight="1"/>
  </sheetData>
  <mergeCells count="1">
    <mergeCell ref="B2:E2"/>
  </mergeCells>
  <phoneticPr fontId="15" type="noConversion"/>
  <printOptions horizontalCentered="1"/>
  <pageMargins left="0.19685039370078741" right="0.19685039370078741" top="0.39370078740157483" bottom="0.39370078740157483" header="0.19685039370078741" footer="0.19685039370078741"/>
  <pageSetup paperSize="9" firstPageNumber="429496319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topLeftCell="A7" zoomScaleSheetLayoutView="100" workbookViewId="0">
      <selection activeCell="C20" sqref="C20:D20"/>
    </sheetView>
  </sheetViews>
  <sheetFormatPr defaultColWidth="9" defaultRowHeight="13.5" customHeight="1"/>
  <cols>
    <col min="1" max="1" width="8.6640625" customWidth="1"/>
    <col min="2" max="2" width="30" customWidth="1"/>
    <col min="3" max="3" width="9.33203125" customWidth="1"/>
    <col min="4" max="4" width="10.44140625" customWidth="1"/>
    <col min="5" max="5" width="9.77734375" customWidth="1"/>
    <col min="6" max="6" width="10.6640625" customWidth="1"/>
    <col min="7" max="7" width="7.109375" customWidth="1"/>
    <col min="8" max="8" width="8.6640625" customWidth="1"/>
    <col min="9" max="9" width="7.109375" customWidth="1"/>
  </cols>
  <sheetData>
    <row r="1" spans="1:9" ht="20.100000000000001" customHeight="1">
      <c r="A1" s="44" t="s">
        <v>95</v>
      </c>
      <c r="B1" s="44"/>
      <c r="C1" s="44"/>
      <c r="D1" s="44"/>
      <c r="E1" s="44"/>
      <c r="F1" s="44"/>
      <c r="G1" s="44"/>
      <c r="H1" s="44"/>
      <c r="I1" s="44"/>
    </row>
    <row r="2" spans="1:9" ht="39.9" customHeight="1">
      <c r="A2" s="45" t="s">
        <v>96</v>
      </c>
      <c r="B2" s="45"/>
      <c r="C2" s="45"/>
      <c r="D2" s="45"/>
      <c r="E2" s="45"/>
      <c r="F2" s="45"/>
      <c r="G2" s="45"/>
      <c r="H2" s="45"/>
      <c r="I2" s="45"/>
    </row>
    <row r="3" spans="1:9" s="3" customFormat="1" ht="15" customHeight="1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spans="1:9" ht="39.9" customHeight="1">
      <c r="A4" s="58" t="s">
        <v>97</v>
      </c>
      <c r="B4" s="59"/>
      <c r="C4" s="60" t="s">
        <v>54</v>
      </c>
      <c r="D4" s="56" t="s">
        <v>98</v>
      </c>
      <c r="E4" s="56" t="s">
        <v>99</v>
      </c>
      <c r="F4" s="56" t="s">
        <v>100</v>
      </c>
      <c r="G4" s="60" t="s">
        <v>101</v>
      </c>
      <c r="H4" s="56" t="s">
        <v>102</v>
      </c>
      <c r="I4" s="56" t="s">
        <v>103</v>
      </c>
    </row>
    <row r="5" spans="1:9" ht="30" customHeight="1">
      <c r="A5" s="21" t="s">
        <v>44</v>
      </c>
      <c r="B5" s="21" t="s">
        <v>58</v>
      </c>
      <c r="C5" s="61"/>
      <c r="D5" s="57"/>
      <c r="E5" s="57"/>
      <c r="F5" s="57"/>
      <c r="G5" s="61"/>
      <c r="H5" s="57"/>
      <c r="I5" s="57"/>
    </row>
    <row r="6" spans="1:9" ht="20.100000000000001" customHeight="1">
      <c r="A6" s="34">
        <v>2050203</v>
      </c>
      <c r="B6" s="29" t="s">
        <v>106</v>
      </c>
      <c r="C6" s="31">
        <f t="shared" ref="C6:C19" si="0">SUM(D6:E6)</f>
        <v>717</v>
      </c>
      <c r="D6" s="30">
        <v>717</v>
      </c>
      <c r="E6" s="22"/>
      <c r="F6" s="22"/>
      <c r="G6" s="22"/>
      <c r="H6" s="22"/>
      <c r="I6" s="22"/>
    </row>
    <row r="7" spans="1:9" ht="20.100000000000001" customHeight="1">
      <c r="A7" s="34">
        <v>2050203</v>
      </c>
      <c r="B7" s="29" t="s">
        <v>107</v>
      </c>
      <c r="C7" s="31">
        <f t="shared" si="0"/>
        <v>15</v>
      </c>
      <c r="D7" s="30">
        <v>15</v>
      </c>
      <c r="E7" s="22"/>
      <c r="F7" s="22"/>
      <c r="G7" s="22"/>
      <c r="H7" s="22"/>
      <c r="I7" s="22"/>
    </row>
    <row r="8" spans="1:9" ht="20.100000000000001" customHeight="1">
      <c r="A8" s="34">
        <v>2050203</v>
      </c>
      <c r="B8" s="29" t="s">
        <v>108</v>
      </c>
      <c r="C8" s="31">
        <f t="shared" si="0"/>
        <v>25</v>
      </c>
      <c r="D8" s="30">
        <v>25</v>
      </c>
      <c r="E8" s="22"/>
      <c r="F8" s="22"/>
      <c r="G8" s="22"/>
      <c r="H8" s="22"/>
      <c r="I8" s="22"/>
    </row>
    <row r="9" spans="1:9" ht="19.5" customHeight="1">
      <c r="A9" s="34">
        <v>2050203</v>
      </c>
      <c r="B9" s="32" t="s">
        <v>109</v>
      </c>
      <c r="C9" s="31">
        <f t="shared" si="0"/>
        <v>110</v>
      </c>
      <c r="D9" s="30">
        <v>110</v>
      </c>
      <c r="E9" s="22"/>
      <c r="F9" s="22"/>
      <c r="G9" s="22"/>
      <c r="H9" s="22"/>
      <c r="I9" s="22"/>
    </row>
    <row r="10" spans="1:9" ht="20.100000000000001" customHeight="1">
      <c r="A10" s="34">
        <v>2050203</v>
      </c>
      <c r="B10" s="32" t="s">
        <v>110</v>
      </c>
      <c r="C10" s="31">
        <f t="shared" si="0"/>
        <v>30</v>
      </c>
      <c r="D10" s="30">
        <v>30</v>
      </c>
      <c r="E10" s="22"/>
      <c r="F10" s="22"/>
      <c r="G10" s="22"/>
      <c r="H10" s="22"/>
      <c r="I10" s="22"/>
    </row>
    <row r="11" spans="1:9" ht="20.25" customHeight="1">
      <c r="A11" s="34">
        <v>2050203</v>
      </c>
      <c r="B11" s="32" t="s">
        <v>111</v>
      </c>
      <c r="C11" s="31">
        <f t="shared" si="0"/>
        <v>25</v>
      </c>
      <c r="D11" s="30">
        <v>25</v>
      </c>
      <c r="E11" s="22"/>
      <c r="F11" s="22"/>
      <c r="G11" s="22"/>
      <c r="H11" s="22"/>
      <c r="I11" s="22"/>
    </row>
    <row r="12" spans="1:9" ht="21" customHeight="1">
      <c r="A12" s="34">
        <v>2050203</v>
      </c>
      <c r="B12" s="32" t="s">
        <v>112</v>
      </c>
      <c r="C12" s="31">
        <f t="shared" si="0"/>
        <v>169</v>
      </c>
      <c r="D12" s="30">
        <v>169</v>
      </c>
      <c r="E12" s="22"/>
      <c r="F12" s="22"/>
      <c r="G12" s="22"/>
      <c r="H12" s="22"/>
      <c r="I12" s="22"/>
    </row>
    <row r="13" spans="1:9" ht="30" customHeight="1">
      <c r="A13" s="34">
        <v>2050901</v>
      </c>
      <c r="B13" s="33" t="s">
        <v>113</v>
      </c>
      <c r="C13" s="31">
        <v>400</v>
      </c>
      <c r="D13" s="30">
        <v>400</v>
      </c>
      <c r="E13" s="22"/>
      <c r="F13" s="22"/>
      <c r="G13" s="22"/>
      <c r="H13" s="22"/>
      <c r="I13" s="22"/>
    </row>
    <row r="14" spans="1:9" ht="20.100000000000001" customHeight="1">
      <c r="A14" s="34">
        <v>2080507</v>
      </c>
      <c r="B14" s="29" t="s">
        <v>114</v>
      </c>
      <c r="C14" s="31">
        <f>SUM(D14:E14)</f>
        <v>150</v>
      </c>
      <c r="D14" s="30">
        <v>150</v>
      </c>
      <c r="E14" s="22"/>
      <c r="F14" s="22"/>
      <c r="G14" s="22"/>
      <c r="H14" s="22"/>
      <c r="I14" s="22"/>
    </row>
    <row r="15" spans="1:9" ht="20.100000000000001" customHeight="1">
      <c r="A15" s="34">
        <v>2082701</v>
      </c>
      <c r="B15" s="29" t="s">
        <v>115</v>
      </c>
      <c r="C15" s="31">
        <f t="shared" ref="C15" si="1">SUM(D15:E15)</f>
        <v>7</v>
      </c>
      <c r="D15" s="30">
        <v>7</v>
      </c>
      <c r="E15" s="22"/>
      <c r="F15" s="22"/>
      <c r="G15" s="22"/>
      <c r="H15" s="22"/>
      <c r="I15" s="22"/>
    </row>
    <row r="16" spans="1:9" ht="20.100000000000001" customHeight="1">
      <c r="A16" s="34">
        <v>2082702</v>
      </c>
      <c r="B16" s="29" t="s">
        <v>116</v>
      </c>
      <c r="C16" s="31">
        <f t="shared" si="0"/>
        <v>6</v>
      </c>
      <c r="D16" s="30">
        <v>6</v>
      </c>
      <c r="E16" s="22"/>
      <c r="F16" s="22"/>
      <c r="G16" s="22"/>
      <c r="H16" s="22"/>
      <c r="I16" s="22"/>
    </row>
    <row r="17" spans="1:9" ht="20.100000000000001" customHeight="1">
      <c r="A17" s="34">
        <v>2082703</v>
      </c>
      <c r="B17" s="29" t="s">
        <v>117</v>
      </c>
      <c r="C17" s="31">
        <f t="shared" si="0"/>
        <v>7</v>
      </c>
      <c r="D17" s="30">
        <v>7</v>
      </c>
      <c r="E17" s="22"/>
      <c r="F17" s="22"/>
      <c r="G17" s="22"/>
      <c r="H17" s="22"/>
      <c r="I17" s="22"/>
    </row>
    <row r="18" spans="1:9" ht="20.100000000000001" customHeight="1">
      <c r="A18" s="34">
        <v>2101102</v>
      </c>
      <c r="B18" s="32" t="s">
        <v>118</v>
      </c>
      <c r="C18" s="31">
        <f t="shared" si="0"/>
        <v>77</v>
      </c>
      <c r="D18" s="30">
        <v>77</v>
      </c>
      <c r="E18" s="22"/>
      <c r="F18" s="22"/>
      <c r="G18" s="22"/>
      <c r="H18" s="22"/>
      <c r="I18" s="22"/>
    </row>
    <row r="19" spans="1:9" ht="20.100000000000001" customHeight="1">
      <c r="A19" s="34">
        <v>2210201</v>
      </c>
      <c r="B19" s="32" t="s">
        <v>119</v>
      </c>
      <c r="C19" s="31">
        <f t="shared" si="0"/>
        <v>92</v>
      </c>
      <c r="D19" s="30">
        <v>92</v>
      </c>
      <c r="E19" s="22"/>
      <c r="F19" s="22"/>
      <c r="G19" s="22"/>
      <c r="H19" s="22"/>
      <c r="I19" s="22"/>
    </row>
    <row r="20" spans="1:9" ht="20.100000000000001" customHeight="1">
      <c r="A20" s="38"/>
      <c r="B20" s="39" t="s">
        <v>50</v>
      </c>
      <c r="C20" s="66">
        <f>SUM(C6:C19)</f>
        <v>1830</v>
      </c>
      <c r="D20" s="66">
        <f>SUM(D6:D19)</f>
        <v>1830</v>
      </c>
      <c r="E20" s="40"/>
      <c r="F20" s="40"/>
      <c r="G20" s="40"/>
      <c r="H20" s="40"/>
      <c r="I20" s="40"/>
    </row>
    <row r="21" spans="1:9" ht="20.100000000000001" customHeight="1">
      <c r="A21" s="28"/>
      <c r="B21" s="36"/>
      <c r="C21" s="37"/>
      <c r="D21" s="37"/>
      <c r="E21" s="37"/>
      <c r="F21" s="37"/>
      <c r="G21" s="37"/>
      <c r="H21" s="37"/>
      <c r="I21" s="37"/>
    </row>
    <row r="22" spans="1:9" ht="20.100000000000001" customHeight="1"/>
    <row r="23" spans="1:9" ht="20.100000000000001" customHeight="1"/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</sheetData>
  <mergeCells count="11">
    <mergeCell ref="H4:H5"/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</mergeCells>
  <phoneticPr fontId="15" type="noConversion"/>
  <printOptions horizontalCentered="1"/>
  <pageMargins left="0.19685039370078741" right="0.19685039370078741" top="0.55118110236220474" bottom="0.35433070866141736" header="0.11811023622047245" footer="0.11811023622047245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0"/>
  <sheetViews>
    <sheetView tabSelected="1" zoomScaleSheetLayoutView="100" workbookViewId="0">
      <selection activeCell="C25" sqref="C25"/>
    </sheetView>
  </sheetViews>
  <sheetFormatPr defaultColWidth="9" defaultRowHeight="13.5" customHeight="1"/>
  <cols>
    <col min="1" max="1" width="9.44140625" customWidth="1"/>
    <col min="2" max="2" width="29.88671875" customWidth="1"/>
    <col min="3" max="3" width="18.33203125" customWidth="1"/>
    <col min="4" max="4" width="17.109375" style="1" customWidth="1"/>
    <col min="5" max="5" width="15" style="1" customWidth="1"/>
  </cols>
  <sheetData>
    <row r="1" spans="1:5" ht="20.100000000000001" customHeight="1">
      <c r="A1" s="44" t="s">
        <v>104</v>
      </c>
      <c r="B1" s="44"/>
      <c r="C1" s="44"/>
      <c r="D1" s="44"/>
      <c r="E1" s="44"/>
    </row>
    <row r="2" spans="1:5" ht="39.9" customHeight="1">
      <c r="A2" s="45" t="s">
        <v>105</v>
      </c>
      <c r="B2" s="45"/>
      <c r="C2" s="45"/>
      <c r="D2" s="45"/>
      <c r="E2" s="45"/>
    </row>
    <row r="3" spans="1:5" s="4" customFormat="1" ht="15" customHeight="1">
      <c r="A3" s="47" t="s">
        <v>2</v>
      </c>
      <c r="B3" s="47"/>
      <c r="C3" s="47"/>
      <c r="D3" s="47"/>
      <c r="E3" s="47"/>
    </row>
    <row r="4" spans="1:5" ht="30" customHeight="1">
      <c r="A4" s="21" t="s">
        <v>44</v>
      </c>
      <c r="B4" s="21" t="s">
        <v>58</v>
      </c>
      <c r="C4" s="21" t="s">
        <v>54</v>
      </c>
      <c r="D4" s="21" t="s">
        <v>48</v>
      </c>
      <c r="E4" s="21" t="s">
        <v>49</v>
      </c>
    </row>
    <row r="5" spans="1:5" ht="20.100000000000001" customHeight="1">
      <c r="A5" s="34">
        <v>2050203</v>
      </c>
      <c r="B5" s="29" t="s">
        <v>106</v>
      </c>
      <c r="C5" s="31">
        <f t="shared" ref="C5:C18" si="0">SUM(D5:E5)</f>
        <v>717</v>
      </c>
      <c r="D5" s="30">
        <v>717</v>
      </c>
      <c r="E5" s="31"/>
    </row>
    <row r="6" spans="1:5" ht="20.100000000000001" customHeight="1">
      <c r="A6" s="34">
        <v>2050203</v>
      </c>
      <c r="B6" s="29" t="s">
        <v>107</v>
      </c>
      <c r="C6" s="31">
        <f t="shared" si="0"/>
        <v>15</v>
      </c>
      <c r="D6" s="30">
        <v>15</v>
      </c>
      <c r="E6" s="31"/>
    </row>
    <row r="7" spans="1:5" ht="20.100000000000001" customHeight="1">
      <c r="A7" s="34">
        <v>2050203</v>
      </c>
      <c r="B7" s="29" t="s">
        <v>108</v>
      </c>
      <c r="C7" s="31">
        <f t="shared" si="0"/>
        <v>25</v>
      </c>
      <c r="D7" s="30">
        <v>25</v>
      </c>
      <c r="E7" s="31"/>
    </row>
    <row r="8" spans="1:5" ht="20.100000000000001" customHeight="1">
      <c r="A8" s="34">
        <v>2050203</v>
      </c>
      <c r="B8" s="32" t="s">
        <v>109</v>
      </c>
      <c r="C8" s="31">
        <f t="shared" si="0"/>
        <v>110</v>
      </c>
      <c r="D8" s="30">
        <v>110</v>
      </c>
      <c r="E8" s="31"/>
    </row>
    <row r="9" spans="1:5" ht="20.100000000000001" customHeight="1">
      <c r="A9" s="34">
        <v>2050203</v>
      </c>
      <c r="B9" s="32" t="s">
        <v>110</v>
      </c>
      <c r="C9" s="31">
        <f t="shared" si="0"/>
        <v>30</v>
      </c>
      <c r="D9" s="30">
        <v>30</v>
      </c>
      <c r="E9" s="31"/>
    </row>
    <row r="10" spans="1:5" ht="20.100000000000001" customHeight="1">
      <c r="A10" s="34">
        <v>2050203</v>
      </c>
      <c r="B10" s="32" t="s">
        <v>111</v>
      </c>
      <c r="C10" s="31">
        <f t="shared" si="0"/>
        <v>25</v>
      </c>
      <c r="D10" s="30">
        <v>25</v>
      </c>
      <c r="E10" s="31"/>
    </row>
    <row r="11" spans="1:5" ht="20.100000000000001" customHeight="1">
      <c r="A11" s="34">
        <v>2050203</v>
      </c>
      <c r="B11" s="32" t="s">
        <v>112</v>
      </c>
      <c r="C11" s="31">
        <f t="shared" si="0"/>
        <v>169</v>
      </c>
      <c r="D11" s="30">
        <v>169</v>
      </c>
      <c r="E11" s="31"/>
    </row>
    <row r="12" spans="1:5" ht="33" customHeight="1">
      <c r="A12" s="34">
        <v>2050901</v>
      </c>
      <c r="B12" s="33" t="s">
        <v>113</v>
      </c>
      <c r="C12" s="31">
        <f>SUM(D12:E12)</f>
        <v>400</v>
      </c>
      <c r="D12" s="30"/>
      <c r="E12" s="31">
        <v>400</v>
      </c>
    </row>
    <row r="13" spans="1:5" ht="20.100000000000001" customHeight="1">
      <c r="A13" s="34">
        <v>2080507</v>
      </c>
      <c r="B13" s="29" t="s">
        <v>114</v>
      </c>
      <c r="C13" s="31">
        <f>SUM(D13:E13)</f>
        <v>150</v>
      </c>
      <c r="D13" s="30">
        <v>150</v>
      </c>
      <c r="E13" s="31"/>
    </row>
    <row r="14" spans="1:5" ht="20.100000000000001" customHeight="1">
      <c r="A14" s="34">
        <v>2082701</v>
      </c>
      <c r="B14" s="29" t="s">
        <v>115</v>
      </c>
      <c r="C14" s="31">
        <f t="shared" ref="C14" si="1">SUM(D14:E14)</f>
        <v>7</v>
      </c>
      <c r="D14" s="30">
        <v>7</v>
      </c>
      <c r="E14" s="31"/>
    </row>
    <row r="15" spans="1:5" ht="28.5" customHeight="1">
      <c r="A15" s="34">
        <v>2082702</v>
      </c>
      <c r="B15" s="29" t="s">
        <v>116</v>
      </c>
      <c r="C15" s="31">
        <f t="shared" si="0"/>
        <v>6</v>
      </c>
      <c r="D15" s="30">
        <v>6</v>
      </c>
      <c r="E15" s="31"/>
    </row>
    <row r="16" spans="1:5" ht="20.100000000000001" customHeight="1">
      <c r="A16" s="34">
        <v>2082703</v>
      </c>
      <c r="B16" s="29" t="s">
        <v>117</v>
      </c>
      <c r="C16" s="31">
        <f t="shared" si="0"/>
        <v>7</v>
      </c>
      <c r="D16" s="30">
        <v>7</v>
      </c>
      <c r="E16" s="31"/>
    </row>
    <row r="17" spans="1:5" ht="25.5" customHeight="1">
      <c r="A17" s="34">
        <v>2101102</v>
      </c>
      <c r="B17" s="32" t="s">
        <v>118</v>
      </c>
      <c r="C17" s="31">
        <f t="shared" si="0"/>
        <v>77</v>
      </c>
      <c r="D17" s="30">
        <v>77</v>
      </c>
      <c r="E17" s="31"/>
    </row>
    <row r="18" spans="1:5" ht="20.100000000000001" customHeight="1">
      <c r="A18" s="34">
        <v>2210201</v>
      </c>
      <c r="B18" s="32" t="s">
        <v>119</v>
      </c>
      <c r="C18" s="31">
        <f t="shared" si="0"/>
        <v>92</v>
      </c>
      <c r="D18" s="30">
        <v>92</v>
      </c>
      <c r="E18" s="31"/>
    </row>
    <row r="19" spans="1:5" ht="30" customHeight="1">
      <c r="A19" s="38"/>
      <c r="B19" s="39" t="s">
        <v>50</v>
      </c>
      <c r="C19" s="39">
        <v>1830</v>
      </c>
      <c r="D19" s="39">
        <v>1430</v>
      </c>
      <c r="E19" s="39">
        <v>400</v>
      </c>
    </row>
    <row r="20" spans="1:5" ht="20.100000000000001" customHeight="1">
      <c r="A20" s="28"/>
      <c r="B20" s="36"/>
      <c r="C20" s="28"/>
      <c r="D20" s="28"/>
      <c r="E20" s="28"/>
    </row>
    <row r="21" spans="1:5" ht="20.100000000000001" customHeight="1"/>
    <row r="22" spans="1:5" ht="20.100000000000001" customHeight="1"/>
    <row r="23" spans="1:5" ht="20.100000000000001" customHeight="1"/>
    <row r="24" spans="1:5" ht="20.100000000000001" customHeight="1"/>
    <row r="25" spans="1:5" ht="20.100000000000001" customHeight="1"/>
    <row r="26" spans="1:5" ht="20.100000000000001" customHeight="1"/>
    <row r="27" spans="1:5" ht="20.100000000000001" customHeight="1"/>
    <row r="28" spans="1:5" ht="20.100000000000001" customHeight="1"/>
    <row r="29" spans="1:5" ht="20.100000000000001" customHeight="1"/>
    <row r="30" spans="1:5" ht="20.100000000000001" customHeight="1"/>
  </sheetData>
  <mergeCells count="3">
    <mergeCell ref="A1:E1"/>
    <mergeCell ref="A2:E2"/>
    <mergeCell ref="A3:E3"/>
  </mergeCells>
  <phoneticPr fontId="15" type="noConversion"/>
  <printOptions horizontalCentered="1"/>
  <pageMargins left="0.31496062992125984" right="0.31496062992125984" top="0.35433070866141736" bottom="0.35433070866141736" header="0.11811023622047245" footer="0.11811023622047245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附件2-1财政拨款收支预算总表</vt:lpstr>
      <vt:lpstr>附件2-2一般公共预算支出表</vt:lpstr>
      <vt:lpstr>附件2-3基本支出预算表</vt:lpstr>
      <vt:lpstr>附件2-4政府性基金预算支出表</vt:lpstr>
      <vt:lpstr>附件2-5部门收支总表</vt:lpstr>
      <vt:lpstr>附件2-6部门收入总表</vt:lpstr>
      <vt:lpstr>附件2-7部门支出总表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微软用户</cp:lastModifiedBy>
  <cp:revision/>
  <cp:lastPrinted>2017-03-01T03:02:51Z</cp:lastPrinted>
  <dcterms:created xsi:type="dcterms:W3CDTF">2006-09-15T16:00:00Z</dcterms:created>
  <dcterms:modified xsi:type="dcterms:W3CDTF">2017-03-03T01:05:20Z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